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4"/>
  </bookViews>
  <sheets>
    <sheet name="город" sheetId="1" r:id="rId1"/>
    <sheet name="миля" sheetId="2" r:id="rId2"/>
    <sheet name="шест" sheetId="3" r:id="rId3"/>
    <sheet name="длина" sheetId="4" r:id="rId4"/>
    <sheet name="ядро" sheetId="5" r:id="rId5"/>
  </sheets>
  <externalReferences>
    <externalReference r:id="rId6"/>
    <externalReference r:id="rId7"/>
  </externalReferences>
  <calcPr calcId="124519"/>
</workbook>
</file>

<file path=xl/calcChain.xml><?xml version="1.0" encoding="utf-8"?>
<calcChain xmlns="http://schemas.openxmlformats.org/spreadsheetml/2006/main">
  <c r="J198" i="2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57"/>
  <c r="J156"/>
  <c r="J153"/>
  <c r="J150"/>
  <c r="J149"/>
  <c r="J148"/>
  <c r="J147"/>
  <c r="J146"/>
  <c r="J145"/>
  <c r="J141"/>
  <c r="J140"/>
  <c r="J139"/>
  <c r="J138"/>
  <c r="J137"/>
  <c r="J136"/>
  <c r="J120"/>
  <c r="J119"/>
  <c r="J118"/>
  <c r="J117"/>
  <c r="J116"/>
  <c r="J115"/>
  <c r="J114"/>
  <c r="J113"/>
  <c r="J112"/>
  <c r="J111"/>
  <c r="J110"/>
  <c r="J109"/>
  <c r="J108"/>
  <c r="J105"/>
  <c r="J104"/>
  <c r="J103"/>
  <c r="J102"/>
  <c r="J99"/>
  <c r="J98"/>
  <c r="J97"/>
  <c r="J96"/>
  <c r="J95"/>
  <c r="J73"/>
  <c r="J72"/>
  <c r="J71"/>
  <c r="J70"/>
  <c r="J69"/>
  <c r="J68"/>
  <c r="J67"/>
  <c r="J66"/>
  <c r="J65"/>
  <c r="J64"/>
  <c r="J63"/>
  <c r="J62"/>
  <c r="J58"/>
  <c r="J57"/>
  <c r="J56"/>
  <c r="J55"/>
  <c r="J54"/>
  <c r="J53"/>
  <c r="J52"/>
  <c r="J39"/>
  <c r="J38"/>
  <c r="J37"/>
  <c r="J36"/>
  <c r="J35"/>
  <c r="J34"/>
  <c r="J33"/>
  <c r="J32"/>
  <c r="J31"/>
  <c r="J30"/>
  <c r="J27"/>
  <c r="J26"/>
  <c r="J25"/>
  <c r="J24"/>
  <c r="J23"/>
  <c r="J21"/>
  <c r="J20"/>
  <c r="J19"/>
  <c r="J18"/>
  <c r="J16"/>
  <c r="J15"/>
  <c r="J14"/>
  <c r="J13"/>
  <c r="J12"/>
  <c r="J904" i="1"/>
  <c r="J903"/>
  <c r="J902"/>
  <c r="J901"/>
  <c r="J900"/>
  <c r="J899"/>
  <c r="J898"/>
  <c r="J897"/>
  <c r="J896"/>
  <c r="J895"/>
  <c r="J894"/>
  <c r="J893"/>
  <c r="J892"/>
  <c r="J891"/>
  <c r="J890"/>
  <c r="J889"/>
  <c r="J888"/>
  <c r="J887"/>
  <c r="J886"/>
  <c r="J870"/>
  <c r="J869"/>
  <c r="J868"/>
  <c r="J867"/>
  <c r="J866"/>
  <c r="J865"/>
  <c r="J861"/>
  <c r="J860"/>
  <c r="J851"/>
  <c r="J850"/>
  <c r="J847"/>
  <c r="J846"/>
  <c r="J845"/>
  <c r="J826"/>
  <c r="J825"/>
  <c r="J824"/>
  <c r="J823"/>
  <c r="J822"/>
  <c r="J821"/>
  <c r="J820"/>
  <c r="J819"/>
  <c r="J818"/>
  <c r="J817"/>
  <c r="J816"/>
  <c r="J815"/>
  <c r="J814"/>
  <c r="J813"/>
  <c r="J812"/>
  <c r="J811"/>
  <c r="J810"/>
  <c r="J809"/>
  <c r="J808"/>
  <c r="J807"/>
  <c r="J806"/>
  <c r="J805"/>
  <c r="J804"/>
  <c r="J803"/>
  <c r="J775"/>
  <c r="J774"/>
  <c r="J773"/>
  <c r="J772"/>
  <c r="J771"/>
  <c r="J770"/>
  <c r="J769"/>
  <c r="J768"/>
  <c r="J767"/>
  <c r="J766"/>
  <c r="J765"/>
  <c r="J764"/>
  <c r="J763"/>
  <c r="J762"/>
  <c r="J761"/>
  <c r="J740"/>
  <c r="J739"/>
  <c r="J738"/>
  <c r="J737"/>
  <c r="J736"/>
  <c r="J735"/>
  <c r="J734"/>
  <c r="J733"/>
  <c r="J732"/>
  <c r="J731"/>
  <c r="J730"/>
  <c r="J729"/>
  <c r="J728"/>
  <c r="J727"/>
  <c r="J726"/>
  <c r="J725"/>
  <c r="J724"/>
  <c r="J723"/>
  <c r="J722"/>
  <c r="J721"/>
  <c r="J720"/>
  <c r="J719"/>
  <c r="J701"/>
  <c r="J700"/>
  <c r="J699"/>
  <c r="J698"/>
  <c r="J697"/>
  <c r="J696"/>
  <c r="J695"/>
  <c r="J694"/>
  <c r="J689"/>
  <c r="J688"/>
  <c r="J687"/>
  <c r="J684"/>
  <c r="J683"/>
  <c r="J682"/>
  <c r="J681"/>
  <c r="J680"/>
  <c r="J679"/>
  <c r="J678"/>
  <c r="J677"/>
  <c r="J664"/>
  <c r="J663"/>
  <c r="J662"/>
  <c r="J661"/>
  <c r="J660"/>
  <c r="J659"/>
  <c r="J658"/>
  <c r="J657"/>
  <c r="J656"/>
  <c r="J655"/>
  <c r="J654"/>
  <c r="J653"/>
  <c r="J652"/>
  <c r="J651"/>
  <c r="J650"/>
  <c r="J649"/>
  <c r="J648"/>
  <c r="J645"/>
  <c r="J644"/>
  <c r="J643"/>
  <c r="J642"/>
  <c r="J641"/>
  <c r="J640"/>
  <c r="J639"/>
  <c r="J638"/>
  <c r="J637"/>
  <c r="J636"/>
  <c r="J623"/>
  <c r="J622"/>
  <c r="J621"/>
  <c r="J620"/>
  <c r="J619"/>
  <c r="J618"/>
  <c r="J617"/>
  <c r="J616"/>
  <c r="J615"/>
  <c r="J614"/>
  <c r="J613"/>
  <c r="J612"/>
  <c r="J611"/>
  <c r="J610"/>
  <c r="J609"/>
  <c r="J608"/>
  <c r="J607"/>
  <c r="J606"/>
  <c r="J605"/>
  <c r="J604"/>
  <c r="J603"/>
  <c r="J602"/>
  <c r="J601"/>
  <c r="J600"/>
  <c r="J599"/>
  <c r="J598"/>
  <c r="J597"/>
  <c r="J596"/>
  <c r="J595"/>
  <c r="J594"/>
  <c r="J592"/>
  <c r="J591"/>
  <c r="J590"/>
  <c r="J575"/>
  <c r="J574"/>
  <c r="J573"/>
  <c r="J572"/>
  <c r="J571"/>
  <c r="J570"/>
  <c r="J569"/>
  <c r="J568"/>
  <c r="J567"/>
  <c r="J566"/>
  <c r="J565"/>
  <c r="J563"/>
  <c r="J562"/>
  <c r="J561"/>
  <c r="J560"/>
  <c r="J559"/>
  <c r="J558"/>
  <c r="J557"/>
  <c r="J556"/>
  <c r="J555"/>
  <c r="J553"/>
  <c r="J552"/>
  <c r="J532"/>
  <c r="J531"/>
  <c r="J530"/>
  <c r="J529"/>
  <c r="J528"/>
  <c r="J527"/>
  <c r="J526"/>
  <c r="J525"/>
  <c r="J524"/>
  <c r="J523"/>
  <c r="J522"/>
  <c r="J521"/>
  <c r="J520"/>
  <c r="J519"/>
  <c r="J518"/>
  <c r="J517"/>
  <c r="J516"/>
  <c r="J515"/>
  <c r="J514"/>
  <c r="J513"/>
  <c r="J512"/>
  <c r="J511"/>
  <c r="J510"/>
  <c r="J475"/>
  <c r="J449"/>
  <c r="J434"/>
  <c r="J433"/>
  <c r="J432"/>
  <c r="J431"/>
  <c r="J429"/>
  <c r="J428"/>
  <c r="J413"/>
  <c r="J412"/>
  <c r="J411"/>
  <c r="J410"/>
  <c r="J409"/>
  <c r="J408"/>
  <c r="J407"/>
  <c r="J406"/>
  <c r="J405"/>
  <c r="J404"/>
  <c r="J403"/>
  <c r="J402"/>
  <c r="J400"/>
  <c r="J399"/>
  <c r="J398"/>
  <c r="J397"/>
  <c r="J396"/>
  <c r="J395"/>
  <c r="J394"/>
  <c r="J393"/>
  <c r="J392"/>
  <c r="J391"/>
  <c r="J390"/>
  <c r="J389"/>
  <c r="J388"/>
  <c r="J387"/>
  <c r="J386"/>
  <c r="J370"/>
  <c r="J369"/>
  <c r="J368"/>
  <c r="J367"/>
  <c r="J366"/>
  <c r="J365"/>
  <c r="J364"/>
  <c r="J363"/>
  <c r="J362"/>
  <c r="J361"/>
  <c r="J360"/>
  <c r="J359"/>
  <c r="J358"/>
  <c r="J357"/>
  <c r="J356"/>
  <c r="J355"/>
  <c r="J354"/>
  <c r="J353"/>
  <c r="J352"/>
  <c r="J351"/>
  <c r="J350"/>
  <c r="J349"/>
  <c r="J348"/>
  <c r="J347"/>
  <c r="J346"/>
  <c r="J345"/>
  <c r="J318"/>
  <c r="J317"/>
  <c r="J316"/>
  <c r="J315"/>
  <c r="J314"/>
  <c r="J313"/>
  <c r="J312"/>
  <c r="J311"/>
  <c r="J310"/>
  <c r="J309"/>
  <c r="J308"/>
  <c r="J307"/>
  <c r="J306"/>
  <c r="J283"/>
  <c r="J282"/>
  <c r="J277"/>
  <c r="J267"/>
  <c r="J266"/>
  <c r="J265"/>
  <c r="J245"/>
  <c r="J244"/>
  <c r="J243"/>
  <c r="J242"/>
  <c r="J241"/>
  <c r="J240"/>
  <c r="J237"/>
  <c r="J236"/>
  <c r="J235"/>
  <c r="J234"/>
  <c r="J233"/>
  <c r="J232"/>
  <c r="J231"/>
  <c r="J230"/>
  <c r="J229"/>
  <c r="J228"/>
  <c r="J227"/>
  <c r="J226"/>
  <c r="J225"/>
  <c r="J224"/>
  <c r="J223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49"/>
  <c r="J148"/>
  <c r="J147"/>
  <c r="J146"/>
  <c r="J145"/>
  <c r="J144"/>
  <c r="J143"/>
  <c r="J142"/>
  <c r="J141"/>
  <c r="J140"/>
  <c r="J139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70"/>
  <c r="J69"/>
  <c r="J68"/>
  <c r="J67"/>
  <c r="J66"/>
  <c r="J65"/>
  <c r="J64"/>
  <c r="J60"/>
  <c r="J59"/>
  <c r="J58"/>
  <c r="J57"/>
  <c r="J56"/>
  <c r="J55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</calcChain>
</file>

<file path=xl/sharedStrings.xml><?xml version="1.0" encoding="utf-8"?>
<sst xmlns="http://schemas.openxmlformats.org/spreadsheetml/2006/main" count="4229" uniqueCount="794">
  <si>
    <t>Управление по физической культуре и спорту мэрии города Ярославля</t>
  </si>
  <si>
    <t>ЛЁГКАЯ АТЛЕТИКА</t>
  </si>
  <si>
    <t>Открытый чемпионат и первенство города Ярославля</t>
  </si>
  <si>
    <t>по лёгкой атлетике в закрытых помещениях</t>
  </si>
  <si>
    <t>Результаты личного первенства</t>
  </si>
  <si>
    <t>Женщины</t>
  </si>
  <si>
    <t>г. Ярославль,</t>
  </si>
  <si>
    <t>25-26 декабря 2010 г.</t>
  </si>
  <si>
    <t>л/а манеж "Ярославль"</t>
  </si>
  <si>
    <t>Бег на 60 м</t>
  </si>
  <si>
    <t>Забеги</t>
  </si>
  <si>
    <t>25.12.2010 г. - 15:00</t>
  </si>
  <si>
    <t>Финал</t>
  </si>
  <si>
    <t>25.12.2010 г. - 17:30</t>
  </si>
  <si>
    <t>М</t>
  </si>
  <si>
    <t>Фамилия, имя участника</t>
  </si>
  <si>
    <t>№ уч.</t>
  </si>
  <si>
    <t>год рожд.</t>
  </si>
  <si>
    <t>Заяв. р-д</t>
  </si>
  <si>
    <t>Территория</t>
  </si>
  <si>
    <t>Организация,город</t>
  </si>
  <si>
    <t>Результат</t>
  </si>
  <si>
    <t>Вып.
разр.</t>
  </si>
  <si>
    <t>Ф.И.О. тренера</t>
  </si>
  <si>
    <t>забеги</t>
  </si>
  <si>
    <t>финал</t>
  </si>
  <si>
    <t>Девушки 1994-1995 г.р.</t>
  </si>
  <si>
    <t>Некрасова Татьяна</t>
  </si>
  <si>
    <t>КМС</t>
  </si>
  <si>
    <t>Ивановская</t>
  </si>
  <si>
    <t>СДЮШОР-6, Иваново</t>
  </si>
  <si>
    <t>Магницкий М.В.</t>
  </si>
  <si>
    <t>Киселёва Валентина</t>
  </si>
  <si>
    <t>1р</t>
  </si>
  <si>
    <t>Вологодская</t>
  </si>
  <si>
    <t>ДЮСШ-2, Череповец</t>
  </si>
  <si>
    <t>Полторацкий С.В.</t>
  </si>
  <si>
    <t>Скотникова Ирина</t>
  </si>
  <si>
    <t>Ярославская</t>
  </si>
  <si>
    <t>ГОУ ОСДЮШОР, Ярославль</t>
  </si>
  <si>
    <t>Филинова С.К.</t>
  </si>
  <si>
    <t>Осипова Полина</t>
  </si>
  <si>
    <t>Лебедев А.В.</t>
  </si>
  <si>
    <t>Лапочкина Дарья</t>
  </si>
  <si>
    <t>ДЮСШ-1, Иваново</t>
  </si>
  <si>
    <t>Залипаева Е.В.</t>
  </si>
  <si>
    <t>Дранишникова Светлана</t>
  </si>
  <si>
    <t>2р</t>
  </si>
  <si>
    <t>Костромская</t>
  </si>
  <si>
    <t>СДЮСШОР, Шарья</t>
  </si>
  <si>
    <t>Александрова Л.Б.</t>
  </si>
  <si>
    <t>Куликова Александра</t>
  </si>
  <si>
    <t>ДЮСШ, Переславль</t>
  </si>
  <si>
    <t>Литвинова М.Ф.</t>
  </si>
  <si>
    <t>Степанова Елизавета</t>
  </si>
  <si>
    <t>Купцова Е.А.</t>
  </si>
  <si>
    <t>Цветкова Алёна</t>
  </si>
  <si>
    <t>Столбова О.В.</t>
  </si>
  <si>
    <t>Майсумова Альбина</t>
  </si>
  <si>
    <t>ДЮСШ, Шексна</t>
  </si>
  <si>
    <t>Воробьёва О.М.</t>
  </si>
  <si>
    <t xml:space="preserve">Бородина Анастасия </t>
  </si>
  <si>
    <t>СДЮСШОР-8, Рыбинск</t>
  </si>
  <si>
    <t>Дорожкины В.К., О.Н.</t>
  </si>
  <si>
    <t>Фоминых Анастасия</t>
  </si>
  <si>
    <t>Аскеров А.М.</t>
  </si>
  <si>
    <t>Евтушенко Илона</t>
  </si>
  <si>
    <t>СДЮСШОР-2, Рыбинск</t>
  </si>
  <si>
    <t>Шостак А.А.</t>
  </si>
  <si>
    <t>Рогожина Евгения</t>
  </si>
  <si>
    <t>Коновалова Александра</t>
  </si>
  <si>
    <t>Гилёва Екатерина</t>
  </si>
  <si>
    <t>3р</t>
  </si>
  <si>
    <t>Веселова Анастасия</t>
  </si>
  <si>
    <t>ОСДЮШОР</t>
  </si>
  <si>
    <t>Куликовы В.П., Г.В.</t>
  </si>
  <si>
    <t>Шкорина Марина</t>
  </si>
  <si>
    <t>Кожин Б.И.</t>
  </si>
  <si>
    <t>Грудочкина Александра</t>
  </si>
  <si>
    <t>Марченко Ксения</t>
  </si>
  <si>
    <t>Лузина И.Н.</t>
  </si>
  <si>
    <t>Березина Яна</t>
  </si>
  <si>
    <t>Антропова Юлия</t>
  </si>
  <si>
    <t>Шостак Евгения</t>
  </si>
  <si>
    <t>Кудрявцева Алёна</t>
  </si>
  <si>
    <t>Шевалдина Юлия</t>
  </si>
  <si>
    <t>Чуб Татьяна</t>
  </si>
  <si>
    <t>Воробьёва Екатерина</t>
  </si>
  <si>
    <t>Блинова Юлия</t>
  </si>
  <si>
    <t>Галанина Юлия</t>
  </si>
  <si>
    <t>Клеймёнов А.Н.</t>
  </si>
  <si>
    <t>Рюмина Екатерина</t>
  </si>
  <si>
    <t>Р е з у л ь т а т 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личного первенства</t>
  </si>
  <si>
    <t>Юниорки 1992-1993 г.р.</t>
  </si>
  <si>
    <t>Кукушкина Анна</t>
  </si>
  <si>
    <t>ИГЭУ, Иваново</t>
  </si>
  <si>
    <t>Магницкий М.В., Кустов В.Н.</t>
  </si>
  <si>
    <t>Герман Анна</t>
  </si>
  <si>
    <t>Смирнова Татьяна</t>
  </si>
  <si>
    <t>Сенникова Дарья</t>
  </si>
  <si>
    <t>Гвоздева Анастасия</t>
  </si>
  <si>
    <t>Боголюбов В.Л.</t>
  </si>
  <si>
    <t>Тарасова Анастасия</t>
  </si>
  <si>
    <t>н/я</t>
  </si>
  <si>
    <t>Бабашкин В.М.</t>
  </si>
  <si>
    <t xml:space="preserve">Женщины 1991 г.р. и старше </t>
  </si>
  <si>
    <t>Виноградова Анастасия</t>
  </si>
  <si>
    <t>МС</t>
  </si>
  <si>
    <t>бр. Пивентьевых С.А., Иванова И.М.</t>
  </si>
  <si>
    <t>Жуковская Оксана</t>
  </si>
  <si>
    <t>МСМК</t>
  </si>
  <si>
    <t>ВИПЭ ФСИН, Вологда</t>
  </si>
  <si>
    <t>Синицкий А.Д.</t>
  </si>
  <si>
    <t>Пантелеева Екатерина</t>
  </si>
  <si>
    <t>Торгов Е.Н.</t>
  </si>
  <si>
    <t>Калашникова Юлия</t>
  </si>
  <si>
    <t xml:space="preserve">МС </t>
  </si>
  <si>
    <t>бр. Пивентьевых С.А.</t>
  </si>
  <si>
    <t>Кокорина Кристина</t>
  </si>
  <si>
    <t>Груздев А.А.</t>
  </si>
  <si>
    <t>Дубова Елена</t>
  </si>
  <si>
    <t>СДЮШОР-1, Ярославль</t>
  </si>
  <si>
    <t>Кузнецова Н.И.</t>
  </si>
  <si>
    <t>Пеунова Елена</t>
  </si>
  <si>
    <t>СДЮШОР-19, Ярославль</t>
  </si>
  <si>
    <t>Сошников А.В.</t>
  </si>
  <si>
    <t>Мужчины</t>
  </si>
  <si>
    <t>стадион "Шинник"</t>
  </si>
  <si>
    <t>25.12.2010 г. - 15:30</t>
  </si>
  <si>
    <t>25.12.2010 г. - 17:40</t>
  </si>
  <si>
    <t>Юноши 1994-1995 г.р.</t>
  </si>
  <si>
    <t>Захряпин Дмитрий</t>
  </si>
  <si>
    <t>Темнякова А.В.</t>
  </si>
  <si>
    <t>Мизин Сергей</t>
  </si>
  <si>
    <t>Кустов Александр</t>
  </si>
  <si>
    <t>Кустов В.Н.</t>
  </si>
  <si>
    <t>Комонькин Александр</t>
  </si>
  <si>
    <t>Смирнов В.А.</t>
  </si>
  <si>
    <t>Куликов Сергей</t>
  </si>
  <si>
    <t>Баринов Александр</t>
  </si>
  <si>
    <t>Филатьев Денис</t>
  </si>
  <si>
    <t>Мурашко Александр</t>
  </si>
  <si>
    <t>Мезер Никита</t>
  </si>
  <si>
    <t>Таракановы Ю.Ф., А.В.</t>
  </si>
  <si>
    <t>Тюриков Кирилл</t>
  </si>
  <si>
    <t>Сомов Александр</t>
  </si>
  <si>
    <t>Рябова И.Д.</t>
  </si>
  <si>
    <t>Фридфельд Даниил</t>
  </si>
  <si>
    <t>Сергеева Е.В., Шостак А.А.</t>
  </si>
  <si>
    <t>Назаренко Дмитрий</t>
  </si>
  <si>
    <t>Пекунов Ярослав</t>
  </si>
  <si>
    <t>Кашникова Т.А.</t>
  </si>
  <si>
    <t>Чеп Никита</t>
  </si>
  <si>
    <t>Неучев Евгений</t>
  </si>
  <si>
    <t>Лебедев Сергей</t>
  </si>
  <si>
    <t>Воронин Е.А.</t>
  </si>
  <si>
    <t>Можаев Александр</t>
  </si>
  <si>
    <t>Чугункин Иван</t>
  </si>
  <si>
    <t>Одров Владимир</t>
  </si>
  <si>
    <t>Сидоров Александр</t>
  </si>
  <si>
    <t>Касаткин Михаил</t>
  </si>
  <si>
    <t>Соколова Н.М., Румянцев</t>
  </si>
  <si>
    <t>Гордеев Павел</t>
  </si>
  <si>
    <t>Ялычев Алексей</t>
  </si>
  <si>
    <t>бр. Пивентьева С.А.</t>
  </si>
  <si>
    <t>Вехорев Алексей</t>
  </si>
  <si>
    <t>Свитков Сергей</t>
  </si>
  <si>
    <t>Тюленев С.А.</t>
  </si>
  <si>
    <t>Лебедев Дмитрий</t>
  </si>
  <si>
    <t>1ю</t>
  </si>
  <si>
    <t>Сметанкин Сергей</t>
  </si>
  <si>
    <t>Козлов Михаил</t>
  </si>
  <si>
    <t>Максимов Николай</t>
  </si>
  <si>
    <t>Карманов Ю.А.</t>
  </si>
  <si>
    <t>Рухлов Владислав</t>
  </si>
  <si>
    <t>Станкевич В.А.</t>
  </si>
  <si>
    <t>Красичев Евгений</t>
  </si>
  <si>
    <t>Коновалов Александр</t>
  </si>
  <si>
    <t>Казанов Сергей</t>
  </si>
  <si>
    <t>Иермонахов Иван</t>
  </si>
  <si>
    <t>Юниоры 1992-1993 г.р.</t>
  </si>
  <si>
    <t>Краев Алексей</t>
  </si>
  <si>
    <t>Цветкова Н.В.</t>
  </si>
  <si>
    <t>Стовба Павел</t>
  </si>
  <si>
    <t>Бордукова Н.А.</t>
  </si>
  <si>
    <t>Прохоров Антон</t>
  </si>
  <si>
    <t>Степичев Дмитрий</t>
  </si>
  <si>
    <t>Игнатьев Дмитрий</t>
  </si>
  <si>
    <t>бр. Шостак А.А.</t>
  </si>
  <si>
    <t>Кузьмиков Максим</t>
  </si>
  <si>
    <t>Белов С.С.</t>
  </si>
  <si>
    <t>Розанов Павел</t>
  </si>
  <si>
    <t>Замякин Антон</t>
  </si>
  <si>
    <t>Ломакин Павел</t>
  </si>
  <si>
    <t>Смирнов Алексей</t>
  </si>
  <si>
    <t>Ревин Роман</t>
  </si>
  <si>
    <t xml:space="preserve">Мужчины 1991 г.р. и старше </t>
  </si>
  <si>
    <t>Уставщиков Евгений</t>
  </si>
  <si>
    <t>Станкевич Артём</t>
  </si>
  <si>
    <t>Теплов Роман</t>
  </si>
  <si>
    <t>Чахунов Е.И.</t>
  </si>
  <si>
    <t>Разживин Евгений</t>
  </si>
  <si>
    <t>Тюриков Андрей</t>
  </si>
  <si>
    <t>Колчанов Сергей</t>
  </si>
  <si>
    <t>ДЮСШ, Шуя</t>
  </si>
  <si>
    <t>Горбунов С.В.</t>
  </si>
  <si>
    <t>Манаков Александр</t>
  </si>
  <si>
    <t>Богомолов Александр</t>
  </si>
  <si>
    <t>Крылов Андрей</t>
  </si>
  <si>
    <t>Гордеев Пётр</t>
  </si>
  <si>
    <t>Вертушкин Никита</t>
  </si>
  <si>
    <t>Помыканов Иван</t>
  </si>
  <si>
    <t>Чусов Михаил</t>
  </si>
  <si>
    <t>Романов Семён</t>
  </si>
  <si>
    <t>Соколов Константин</t>
  </si>
  <si>
    <t>Попов Алексей</t>
  </si>
  <si>
    <t>Сытов Роман</t>
  </si>
  <si>
    <t>Васин В.Н.</t>
  </si>
  <si>
    <t>Соловьёв Кирилл</t>
  </si>
  <si>
    <t>Виноградов Сергей</t>
  </si>
  <si>
    <t>Бездетко Дмитрий</t>
  </si>
  <si>
    <t>Волков Евгений</t>
  </si>
  <si>
    <t>Шушугин Евгений</t>
  </si>
  <si>
    <t>Емелин Дмитрий</t>
  </si>
  <si>
    <t>диск.</t>
  </si>
  <si>
    <t>пр.</t>
  </si>
  <si>
    <t>162.7</t>
  </si>
  <si>
    <t>ЖЕНЩИНЫ</t>
  </si>
  <si>
    <t>Бег на 400 м</t>
  </si>
  <si>
    <t>Забеги:</t>
  </si>
  <si>
    <t>25.12.2010г.  - 16:15</t>
  </si>
  <si>
    <t>Герасина Елизавета</t>
  </si>
  <si>
    <t>Третьякова Наталия</t>
  </si>
  <si>
    <t>Зубкова Александра</t>
  </si>
  <si>
    <t>Степичева Татьяна</t>
  </si>
  <si>
    <t>Ревуненкова Анастасия</t>
  </si>
  <si>
    <t>Якунина Ирина</t>
  </si>
  <si>
    <t>Катахина Анна</t>
  </si>
  <si>
    <t>Бесшапошников О.Ю.</t>
  </si>
  <si>
    <t>Трофимец Кристина</t>
  </si>
  <si>
    <t>Скобцова А.Ф.</t>
  </si>
  <si>
    <t>Рябечкова Алина</t>
  </si>
  <si>
    <t>Орлова Анна</t>
  </si>
  <si>
    <t>Чагина Анастасия</t>
  </si>
  <si>
    <t>Озерова Анна</t>
  </si>
  <si>
    <t>Трофимова Ольга</t>
  </si>
  <si>
    <t>Фомичёв А.В.</t>
  </si>
  <si>
    <t>Кузнецова Дарья</t>
  </si>
  <si>
    <t>Иванова Виктория</t>
  </si>
  <si>
    <t>Петрова Олеся</t>
  </si>
  <si>
    <t>Бушуева Елена</t>
  </si>
  <si>
    <t>93</t>
  </si>
  <si>
    <t>Бег на 2000 м с/п</t>
  </si>
  <si>
    <t>25.12.2010г. - 14:25</t>
  </si>
  <si>
    <t>Губин Дмитрий</t>
  </si>
  <si>
    <t>Круговой К.Н.</t>
  </si>
  <si>
    <t>Соколов Сергей</t>
  </si>
  <si>
    <t>КОСДЮШОР, Кострома</t>
  </si>
  <si>
    <t>Дружков А.Н.</t>
  </si>
  <si>
    <t>в/к</t>
  </si>
  <si>
    <t>Сыргашев Андрей</t>
  </si>
  <si>
    <t>Бег на 3000 м с/п</t>
  </si>
  <si>
    <t>Мужчины 1991 г.р. и старше</t>
  </si>
  <si>
    <t>Шакиров Илья</t>
  </si>
  <si>
    <t>КГУ им. Н.А. Некрасова, Кострома</t>
  </si>
  <si>
    <t>Зимин В.Н., Дружков А.Н.</t>
  </si>
  <si>
    <t>Курочкин Евгений</t>
  </si>
  <si>
    <t>Ногов Павел</t>
  </si>
  <si>
    <t>Владимирская</t>
  </si>
  <si>
    <t>СДЮСШОР-4, Владимир</t>
  </si>
  <si>
    <t>Герцен Е.А.</t>
  </si>
  <si>
    <t>Поспелова Марина</t>
  </si>
  <si>
    <t>Леткова Лариса</t>
  </si>
  <si>
    <t>Лебедева Светлана</t>
  </si>
  <si>
    <t>Конькова Анна</t>
  </si>
  <si>
    <t>Мурашова Елена</t>
  </si>
  <si>
    <t>Гусырев А.В.</t>
  </si>
  <si>
    <t>Жумахова Марина</t>
  </si>
  <si>
    <t>Зимин В.Н.</t>
  </si>
  <si>
    <t>Цветкова Татьяна</t>
  </si>
  <si>
    <t>Репина Лидия</t>
  </si>
  <si>
    <t>Егорова Надежда</t>
  </si>
  <si>
    <t>Рябова Н.Е.</t>
  </si>
  <si>
    <t>Русяйкина Марина</t>
  </si>
  <si>
    <t>Чугунова Елена</t>
  </si>
  <si>
    <t>Чернякова Дарья</t>
  </si>
  <si>
    <t>Баранова Наталия</t>
  </si>
  <si>
    <t>Киселёв В.Д.</t>
  </si>
  <si>
    <t>25.12.2010г. - 16:45</t>
  </si>
  <si>
    <t>Довженко Денис</t>
  </si>
  <si>
    <t>Калашманов Даниил</t>
  </si>
  <si>
    <t>Чернов С.В.</t>
  </si>
  <si>
    <t>Икконен Илья</t>
  </si>
  <si>
    <t>Маликов Евгений</t>
  </si>
  <si>
    <t>Бобылёв Семён</t>
  </si>
  <si>
    <t>Будаев Денис</t>
  </si>
  <si>
    <t>Камилатов Михаил</t>
  </si>
  <si>
    <t>Кузнецов Михаил</t>
  </si>
  <si>
    <t>Карбовский Илья</t>
  </si>
  <si>
    <t>Шляпкин Евгений</t>
  </si>
  <si>
    <t>Чистяков Герман</t>
  </si>
  <si>
    <t>Шкиндер Валерий</t>
  </si>
  <si>
    <t>Прокопов Дмитрий</t>
  </si>
  <si>
    <t>ДЮСШ, п. Тоншалово</t>
  </si>
  <si>
    <t>Демин А.М.</t>
  </si>
  <si>
    <t>Царёв Олег</t>
  </si>
  <si>
    <t>Косарев Михаил</t>
  </si>
  <si>
    <t>Полетаев Иван</t>
  </si>
  <si>
    <t>Мажорин Роман</t>
  </si>
  <si>
    <t>Голубев Александр</t>
  </si>
  <si>
    <t>Денисов Дмитрий</t>
  </si>
  <si>
    <t>Шмелёв Иван</t>
  </si>
  <si>
    <t>Цапурин Андрей</t>
  </si>
  <si>
    <t>Анисимов Е.Г.</t>
  </si>
  <si>
    <t>Самошников Даниил</t>
  </si>
  <si>
    <t>Цветков Илья</t>
  </si>
  <si>
    <t>Кошелев Виктор</t>
  </si>
  <si>
    <t>Климова О.В.</t>
  </si>
  <si>
    <t>Соловьёв Сергей</t>
  </si>
  <si>
    <t>Гильмутдинов Ю.В.</t>
  </si>
  <si>
    <t>Сироткин Николай</t>
  </si>
  <si>
    <t>Звездин Алексей</t>
  </si>
  <si>
    <t>Игумнов Алексей</t>
  </si>
  <si>
    <t>Рычкова Ю.В.</t>
  </si>
  <si>
    <t>Скворцов Роман</t>
  </si>
  <si>
    <t>Якунев Равиль</t>
  </si>
  <si>
    <t>Исаев Богдан</t>
  </si>
  <si>
    <t>Корчуганов Иван</t>
  </si>
  <si>
    <t>Кондрашов Егор</t>
  </si>
  <si>
    <t>Куфтырев А.Л.</t>
  </si>
  <si>
    <t>Рогозин Артём</t>
  </si>
  <si>
    <t>Челноков Виталий</t>
  </si>
  <si>
    <t>Клеблеев Рустам</t>
  </si>
  <si>
    <t>Морозов Максим</t>
  </si>
  <si>
    <t>Кузнецов В.А.</t>
  </si>
  <si>
    <t>Сосин Максим</t>
  </si>
  <si>
    <t>Ложников Илья</t>
  </si>
  <si>
    <t>Князев Ярослав</t>
  </si>
  <si>
    <t>Зюзин В.Н., Гайдуков Э.А.</t>
  </si>
  <si>
    <t>Розов Игорь</t>
  </si>
  <si>
    <t>Магницкий М.В., Мальцев Е.В.</t>
  </si>
  <si>
    <t>Якушин Евгений</t>
  </si>
  <si>
    <t>Колчанова Л.С.</t>
  </si>
  <si>
    <t>Макаров Роман</t>
  </si>
  <si>
    <t>Карпов Алексей</t>
  </si>
  <si>
    <t>Ксенофонтов Сергей</t>
  </si>
  <si>
    <t>Клеймёнов А.Н., Маковеева В.А.</t>
  </si>
  <si>
    <t>Попов Евгений</t>
  </si>
  <si>
    <t>Смирнов Андрей</t>
  </si>
  <si>
    <t>Полторацкий Андрей</t>
  </si>
  <si>
    <t>Пономарёв Алексей</t>
  </si>
  <si>
    <t>Чикин Алексей</t>
  </si>
  <si>
    <t>Макаренкова Е.А.</t>
  </si>
  <si>
    <t>л/а манеж "Яросавль"</t>
  </si>
  <si>
    <t>Спортивная ходьба 5000м</t>
  </si>
  <si>
    <t>26.12.2010 г. - 10:00</t>
  </si>
  <si>
    <t>Жесткова Мария</t>
  </si>
  <si>
    <t>Ярославль, ГОУ ОСДЮШОР</t>
  </si>
  <si>
    <t>Иванова Диана</t>
  </si>
  <si>
    <t>Титова Татьяна</t>
  </si>
  <si>
    <t>Бег на 60м с/б</t>
  </si>
  <si>
    <t>26.12.2010г. - 10:00</t>
  </si>
  <si>
    <t>I</t>
  </si>
  <si>
    <t>III</t>
  </si>
  <si>
    <t>26.12.2010г. - 10:30</t>
  </si>
  <si>
    <t>Романов Никита</t>
  </si>
  <si>
    <t>Фомичёв Егор</t>
  </si>
  <si>
    <t>Мицик Ю.И.</t>
  </si>
  <si>
    <t>Смолин Михаил</t>
  </si>
  <si>
    <t>II</t>
  </si>
  <si>
    <t>Бег на 200 м</t>
  </si>
  <si>
    <t>26.12.2010г.  - 11:05</t>
  </si>
  <si>
    <t>Финал:</t>
  </si>
  <si>
    <t>26.12.2010г. - 13:40</t>
  </si>
  <si>
    <t>Цветкова Елизавета</t>
  </si>
  <si>
    <t>Кузнецова А.Л.</t>
  </si>
  <si>
    <t>Афанасьева Анна</t>
  </si>
  <si>
    <t>Быстрова Евгения</t>
  </si>
  <si>
    <t>Преловская Маша</t>
  </si>
  <si>
    <t>Соколова Диана</t>
  </si>
  <si>
    <t>91</t>
  </si>
  <si>
    <t>Позднякова Татьяна</t>
  </si>
  <si>
    <t>Ахапкина Анна</t>
  </si>
  <si>
    <t>90</t>
  </si>
  <si>
    <t>МУЖЧИНЫ</t>
  </si>
  <si>
    <t>26.12.2010г. - 11:40</t>
  </si>
  <si>
    <t>26.12.2010г. - 13:50</t>
  </si>
  <si>
    <t>Ракульцев Алексей</t>
  </si>
  <si>
    <t>Симонян Арсений</t>
  </si>
  <si>
    <t>Сибирцев Денис</t>
  </si>
  <si>
    <t>Чурута Владислав</t>
  </si>
  <si>
    <t>Головань Антон</t>
  </si>
  <si>
    <t>Смирнова И.Ю.</t>
  </si>
  <si>
    <t>Соколов Пётр</t>
  </si>
  <si>
    <t>Хрущёва Л.В.</t>
  </si>
  <si>
    <t>Курапов Максим</t>
  </si>
  <si>
    <t>Ямщикова О.В.</t>
  </si>
  <si>
    <t>Барахтин Денис</t>
  </si>
  <si>
    <t>Абудихин Дмитрий</t>
  </si>
  <si>
    <t>Баранов Максим</t>
  </si>
  <si>
    <t>сошёл</t>
  </si>
  <si>
    <t>Извеков Александр</t>
  </si>
  <si>
    <t>Кузьмин Ярослав</t>
  </si>
  <si>
    <t>Бег на 800 м</t>
  </si>
  <si>
    <t>26.12.2010г. - 12:30</t>
  </si>
  <si>
    <t>Белова Екатерина</t>
  </si>
  <si>
    <t>Мельникова Алёна</t>
  </si>
  <si>
    <t>Мельникова Дарья</t>
  </si>
  <si>
    <t>Сверчкова Полина</t>
  </si>
  <si>
    <t>Муравьёва Татьяна</t>
  </si>
  <si>
    <t>Овцынова Алёна</t>
  </si>
  <si>
    <t>Крайнова Людмила</t>
  </si>
  <si>
    <t>Бабаева Надежда</t>
  </si>
  <si>
    <t>Мальцева Марина</t>
  </si>
  <si>
    <t>сошла</t>
  </si>
  <si>
    <t>Милашова Анжела</t>
  </si>
  <si>
    <t>Гуляева Марина</t>
  </si>
  <si>
    <t>Соколова Ольга</t>
  </si>
  <si>
    <t>Жукова Т.Г.</t>
  </si>
  <si>
    <t>Благова Надежда</t>
  </si>
  <si>
    <t>Ярославль</t>
  </si>
  <si>
    <t>самостоятельно</t>
  </si>
  <si>
    <t>Булычева Мария</t>
  </si>
  <si>
    <t>26.12.2010г. - 12:50</t>
  </si>
  <si>
    <t>Козлов Антон</t>
  </si>
  <si>
    <t>Плотников П.Н., Бармин Ф.И.</t>
  </si>
  <si>
    <t>Рупасов Дмитрий</t>
  </si>
  <si>
    <t>Кармалика Филипп</t>
  </si>
  <si>
    <t>СДЮСШОР-7, Владимир</t>
  </si>
  <si>
    <t>Буянкин В.И.</t>
  </si>
  <si>
    <t>Степанов Сергей</t>
  </si>
  <si>
    <t>Куфтырев А.Л., Чернов С.В.</t>
  </si>
  <si>
    <t>Прекрасный Анатолий</t>
  </si>
  <si>
    <t>Шемягин Никита</t>
  </si>
  <si>
    <t>Хрущёв И.Е.</t>
  </si>
  <si>
    <t>Харитонов Никита</t>
  </si>
  <si>
    <t>Кирсанов Олег</t>
  </si>
  <si>
    <t>Шиян Дмитрий</t>
  </si>
  <si>
    <t>Ямщиков Андрей</t>
  </si>
  <si>
    <t>Мусакин Павел</t>
  </si>
  <si>
    <t>Макаров Никита</t>
  </si>
  <si>
    <t>Зюзин В.Н.</t>
  </si>
  <si>
    <t>Пахнин Константин</t>
  </si>
  <si>
    <t>Сучков Ярослав</t>
  </si>
  <si>
    <t>Семёнов Николай</t>
  </si>
  <si>
    <t>Ремезов Алексей</t>
  </si>
  <si>
    <t>Садыков Артур</t>
  </si>
  <si>
    <t>Гильмутдинов Ю.В.. Торгов Е.Н.</t>
  </si>
  <si>
    <t>Корнилов Александр</t>
  </si>
  <si>
    <t>Плотников П.Н.</t>
  </si>
  <si>
    <t>Лапшин Александр</t>
  </si>
  <si>
    <t>Герасимов Сергей</t>
  </si>
  <si>
    <t>Шаимов Эдуард</t>
  </si>
  <si>
    <t>Степанов Борис</t>
  </si>
  <si>
    <t>Липп Сергей</t>
  </si>
  <si>
    <t>Кузнецов Александр</t>
  </si>
  <si>
    <t>Кузнецов А.В.</t>
  </si>
  <si>
    <t>Савин Платон</t>
  </si>
  <si>
    <t>Похлёбин Алексей</t>
  </si>
  <si>
    <t>Шалонов В.Л.</t>
  </si>
  <si>
    <t>Давыдов Александр</t>
  </si>
  <si>
    <t>Фомичев А.В.</t>
  </si>
  <si>
    <t>Абдин Антон</t>
  </si>
  <si>
    <t>Митусов Николай</t>
  </si>
  <si>
    <t>Маганов Андрей</t>
  </si>
  <si>
    <t>Столбова О.В., Смелов Н.А.</t>
  </si>
  <si>
    <t>Титов Алексей</t>
  </si>
  <si>
    <t>Иванов Евгений</t>
  </si>
  <si>
    <t>Черепелин Александр</t>
  </si>
  <si>
    <t>Малышев Александр</t>
  </si>
  <si>
    <t>КГТУ, Кострома</t>
  </si>
  <si>
    <t>Румянцев А.П.</t>
  </si>
  <si>
    <t>Рыбин Валентин</t>
  </si>
  <si>
    <t>Башлаков Илья</t>
  </si>
  <si>
    <t>Злобин Антон</t>
  </si>
  <si>
    <t>Бег на 3000 м</t>
  </si>
  <si>
    <t>26.12.2010г. - 14:20</t>
  </si>
  <si>
    <t>Материкова Наталия</t>
  </si>
  <si>
    <t>Баранова Олеся</t>
  </si>
  <si>
    <t>Чижова Светлана</t>
  </si>
  <si>
    <t>Женщины 1991 г.р. и старше</t>
  </si>
  <si>
    <t>Следникова Наталия</t>
  </si>
  <si>
    <t>Чупров Ю.Е.</t>
  </si>
  <si>
    <t>26.12.2010г. - 14:35</t>
  </si>
  <si>
    <t>Кошелев Александр</t>
  </si>
  <si>
    <t>Воробьёва Н.Н., Кошелев Е.Ю.</t>
  </si>
  <si>
    <t>Герасимов Андрей</t>
  </si>
  <si>
    <t>Зинохин Роман</t>
  </si>
  <si>
    <t>Рычков А.А.</t>
  </si>
  <si>
    <t>Леонов Андрей</t>
  </si>
  <si>
    <t>Данилов Василий</t>
  </si>
  <si>
    <t>Лютов Б.А., Бесшапошников О.Ю.</t>
  </si>
  <si>
    <t>Пыталев Андрей</t>
  </si>
  <si>
    <t>Мужчины 1991 г.р. и старше (в/к)</t>
  </si>
  <si>
    <t>Воробьёв Александр</t>
  </si>
  <si>
    <t>Кошелев Е.Ю.</t>
  </si>
  <si>
    <t>Гусев Роман</t>
  </si>
  <si>
    <t>Чупров Ю.А.</t>
  </si>
  <si>
    <t>Ваулин Семён</t>
  </si>
  <si>
    <t>Тимошин Андрей</t>
  </si>
  <si>
    <t>Соколов Иван</t>
  </si>
  <si>
    <t>ВОГТУ,Вологда</t>
  </si>
  <si>
    <t>Ермолаева И.Ю.</t>
  </si>
  <si>
    <t>Орлов Александр</t>
  </si>
  <si>
    <t>ДЮСШ, п. Анопино</t>
  </si>
  <si>
    <t>Бармин Ф.И.</t>
  </si>
  <si>
    <t>Киселёв Алексей</t>
  </si>
  <si>
    <t>Рейхард Евгений</t>
  </si>
  <si>
    <t>Незаберин Михаил</t>
  </si>
  <si>
    <t>Зараковский Е.Р.</t>
  </si>
  <si>
    <t>Мошков Егор</t>
  </si>
  <si>
    <t>Лыков Евгений</t>
  </si>
  <si>
    <t>Маслов Александр</t>
  </si>
  <si>
    <t>Смирнов Анатолий</t>
  </si>
  <si>
    <t>Корсаков Владимир</t>
  </si>
  <si>
    <t>Чуркин Александр</t>
  </si>
  <si>
    <t>Недодин Владислав</t>
  </si>
  <si>
    <t>Комаров Александр</t>
  </si>
  <si>
    <t>СДЮШОр "Темп", Рыбинск</t>
  </si>
  <si>
    <t>Баландичев Н.А.</t>
  </si>
  <si>
    <t xml:space="preserve">Главный судья, судья 1 кат. </t>
  </si>
  <si>
    <t>С.А. Тюленев</t>
  </si>
  <si>
    <t xml:space="preserve">Главный секретарь, судья 1 кат. </t>
  </si>
  <si>
    <t>Ю.Ф. Тараканова</t>
  </si>
  <si>
    <t>Открытые соревнования города Ярославля по бегу в закрытых помещениях</t>
  </si>
  <si>
    <t>"Новогодняя миля - 2010"</t>
  </si>
  <si>
    <t>25 декабря 2010 г.</t>
  </si>
  <si>
    <t>Бег на 1609,34 м</t>
  </si>
  <si>
    <t>25.12.2010 г. - 18:00</t>
  </si>
  <si>
    <t>Девочки 2000 г.р. и младше</t>
  </si>
  <si>
    <t>Белкина Екатерина</t>
  </si>
  <si>
    <t>00</t>
  </si>
  <si>
    <t>Ланцова Александра</t>
  </si>
  <si>
    <t>Коротков М.Э.</t>
  </si>
  <si>
    <t>Попова Ольга</t>
  </si>
  <si>
    <t>ДЮСШ, Галич</t>
  </si>
  <si>
    <t>Соколов А.Е.</t>
  </si>
  <si>
    <t>Целикова Александра</t>
  </si>
  <si>
    <t>01</t>
  </si>
  <si>
    <t>Соколова Евгения</t>
  </si>
  <si>
    <t>Мальчики 2000 г.р. и младше</t>
  </si>
  <si>
    <t>Ларионов Егор</t>
  </si>
  <si>
    <t>Рейхард Е.С.</t>
  </si>
  <si>
    <t>Чернопятов Илья</t>
  </si>
  <si>
    <t>Соболев Артём</t>
  </si>
  <si>
    <t>Анкудинов А.В.</t>
  </si>
  <si>
    <t>Диев Дмитрий</t>
  </si>
  <si>
    <t xml:space="preserve">Девочки 1998-1999 г.р. </t>
  </si>
  <si>
    <t>Королёва Юлия</t>
  </si>
  <si>
    <t>Горшкова Э.И.</t>
  </si>
  <si>
    <t>Белкина Надежда</t>
  </si>
  <si>
    <t>Тараканова Полина</t>
  </si>
  <si>
    <t>Волкова Наталия</t>
  </si>
  <si>
    <t>Коновалова Мария</t>
  </si>
  <si>
    <t>Аглова Евгения</t>
  </si>
  <si>
    <t xml:space="preserve">Мальчики 1998-1999 г.р. </t>
  </si>
  <si>
    <t>Казалов Юрий</t>
  </si>
  <si>
    <t>Егоров Егор</t>
  </si>
  <si>
    <t>Зверев М.В.</t>
  </si>
  <si>
    <t>Зайцев Василий</t>
  </si>
  <si>
    <t>2ю</t>
  </si>
  <si>
    <t>Куликов Илья</t>
  </si>
  <si>
    <t>СДЮСШОР, Гаврилов Ям</t>
  </si>
  <si>
    <t>Сорокин А.В.</t>
  </si>
  <si>
    <t>Буриков Николай</t>
  </si>
  <si>
    <t>ОСДЮШОР, Кострома</t>
  </si>
  <si>
    <t>Ефалов Н.Л.</t>
  </si>
  <si>
    <t>Горячев Дмитрий</t>
  </si>
  <si>
    <t>Круглов Михаил</t>
  </si>
  <si>
    <t>3ю</t>
  </si>
  <si>
    <t>Петров Степан</t>
  </si>
  <si>
    <t>Лобов Илья</t>
  </si>
  <si>
    <t>Чернышов Дмитрий</t>
  </si>
  <si>
    <t>25.12.2010 г. - 18:10</t>
  </si>
  <si>
    <t xml:space="preserve">Девушки 1996-1997 г.р. </t>
  </si>
  <si>
    <t>Королёва Елена</t>
  </si>
  <si>
    <t>Белкина Ксения</t>
  </si>
  <si>
    <t>Якимова Кристина</t>
  </si>
  <si>
    <t>Каляпина Виктория</t>
  </si>
  <si>
    <t>Ланцова Мария</t>
  </si>
  <si>
    <t>Торочкова Дарья</t>
  </si>
  <si>
    <t xml:space="preserve">Юноши 1996-1997 г.р. </t>
  </si>
  <si>
    <t>Воробьёва Н.Н.,Кошелев Е.Ю.</t>
  </si>
  <si>
    <t>Альмурадов Низами</t>
  </si>
  <si>
    <t>Жигалов Владислав</t>
  </si>
  <si>
    <t>Тараканов Кирилл</t>
  </si>
  <si>
    <t>Астафьев Андрей</t>
  </si>
  <si>
    <t>Ляпин Евгений</t>
  </si>
  <si>
    <t>Колпаков Никита</t>
  </si>
  <si>
    <t>Мядзель Виктор</t>
  </si>
  <si>
    <t>Чижов Дмитрий</t>
  </si>
  <si>
    <t>Горенков Александр</t>
  </si>
  <si>
    <t>25.12.2010 г. - 18:45</t>
  </si>
  <si>
    <t xml:space="preserve">Девушки 1994-1995 г.р. </t>
  </si>
  <si>
    <t>Котикова Мария</t>
  </si>
  <si>
    <t>Иванова Ольга</t>
  </si>
  <si>
    <t>Аксёнова Ольга</t>
  </si>
  <si>
    <t xml:space="preserve">Юниорки 1992-1993 г.р. </t>
  </si>
  <si>
    <t>Белявина Анна</t>
  </si>
  <si>
    <t>Карманова Кристина</t>
  </si>
  <si>
    <t>Зверев В.Н.</t>
  </si>
  <si>
    <t xml:space="preserve">Юноши 1994-1995 г.р. </t>
  </si>
  <si>
    <t>Мандрик Никита</t>
  </si>
  <si>
    <t>Бондарев Михаил</t>
  </si>
  <si>
    <t>Балдов Антон</t>
  </si>
  <si>
    <t>Сундуков Семён</t>
  </si>
  <si>
    <t>Липатников Сергей</t>
  </si>
  <si>
    <t>Круглова Л.Б.</t>
  </si>
  <si>
    <t>Викулов Егор</t>
  </si>
  <si>
    <t>Младенис Сергей</t>
  </si>
  <si>
    <t>25.12.2010 г. - 19:05</t>
  </si>
  <si>
    <t xml:space="preserve">Юниоры 1992-1993г.р. </t>
  </si>
  <si>
    <t>СДЮШОР, Шарья</t>
  </si>
  <si>
    <t>Манолий Артур</t>
  </si>
  <si>
    <t>Дмитриева Ирина</t>
  </si>
  <si>
    <t>Пророкова Татьяна</t>
  </si>
  <si>
    <t>Лужкова Елена</t>
  </si>
  <si>
    <t>Сурикова Юлия</t>
  </si>
  <si>
    <t>Сапожников В.П.</t>
  </si>
  <si>
    <t>Дубовая Наталья</t>
  </si>
  <si>
    <t xml:space="preserve">Женщины 1966-1975 г.р. </t>
  </si>
  <si>
    <t>Якунина Светлана</t>
  </si>
  <si>
    <t>Мужчины 1961-1970  г.р.</t>
  </si>
  <si>
    <t>Кибаков Альберт</t>
  </si>
  <si>
    <t>Сорокин Александр</t>
  </si>
  <si>
    <t>Главный судья, судья 1 кат.</t>
  </si>
  <si>
    <t>Главный секретарь, судья ВК</t>
  </si>
  <si>
    <t xml:space="preserve">Мужчины 1991г.р. и старше </t>
  </si>
  <si>
    <t>25.12.2010 г. -19:25</t>
  </si>
  <si>
    <t>Александров Никита</t>
  </si>
  <si>
    <t>ВОГТУ, Вологда</t>
  </si>
  <si>
    <t>Буриков Александр</t>
  </si>
  <si>
    <t>Владимиров Игорь</t>
  </si>
  <si>
    <t>Хахалин Степан</t>
  </si>
  <si>
    <t>Нестеров Владимир</t>
  </si>
  <si>
    <t>Гречушник Дмитрий</t>
  </si>
  <si>
    <t>Аршинов Николай</t>
  </si>
  <si>
    <t>ЯРЗРУ ПВО</t>
  </si>
  <si>
    <t>Вологда, ВИПЭ ФСИН России</t>
  </si>
  <si>
    <t>Кузьмина Анастасия</t>
  </si>
  <si>
    <t>Тараканова Ю.Ф.</t>
  </si>
  <si>
    <t>л/а манеж "Ярославль", г. Ярославль</t>
  </si>
  <si>
    <t>Прыжки с шестом</t>
  </si>
  <si>
    <t>Финальные соревнования:</t>
  </si>
  <si>
    <t>26.12.2010 г.-11:00</t>
  </si>
  <si>
    <t>Нач. выс.</t>
  </si>
  <si>
    <t>Г.р.</t>
  </si>
  <si>
    <t>Заяв.разряд</t>
  </si>
  <si>
    <t>Организация, город</t>
  </si>
  <si>
    <t>Высоты</t>
  </si>
  <si>
    <t>А</t>
  </si>
  <si>
    <t>Б</t>
  </si>
  <si>
    <t>Рез-т</t>
  </si>
  <si>
    <t>Церковный Владислав</t>
  </si>
  <si>
    <t>Скулябин А.Б.</t>
  </si>
  <si>
    <t>Шприц Александр</t>
  </si>
  <si>
    <t>26.12.2010 г.-16:50</t>
  </si>
  <si>
    <t>Молькова Таисия</t>
  </si>
  <si>
    <t>хо</t>
  </si>
  <si>
    <t>-</t>
  </si>
  <si>
    <t>ххо</t>
  </si>
  <si>
    <t>ххх</t>
  </si>
  <si>
    <t>Баскова Мария</t>
  </si>
  <si>
    <t>о</t>
  </si>
  <si>
    <t>Кашапова Анастасия</t>
  </si>
  <si>
    <t>Васильева Елизавета</t>
  </si>
  <si>
    <t>Кротова Анастасия</t>
  </si>
  <si>
    <t>Комарова Кристина</t>
  </si>
  <si>
    <t>Прыжок в длину</t>
  </si>
  <si>
    <t>26.12.2010 г.-12:30</t>
  </si>
  <si>
    <t>Место</t>
  </si>
  <si>
    <t>Нагр.
№</t>
  </si>
  <si>
    <t>Фамилия, имя</t>
  </si>
  <si>
    <t>Результаты попыток</t>
  </si>
  <si>
    <t>Беляев Антон</t>
  </si>
  <si>
    <t>Шалагинов А.Л.</t>
  </si>
  <si>
    <t>6,20</t>
  </si>
  <si>
    <t>5,99</t>
  </si>
  <si>
    <t>5,96</t>
  </si>
  <si>
    <t>6,29</t>
  </si>
  <si>
    <t>26.12.2010 г.-11.00</t>
  </si>
  <si>
    <t>Дикова Вера</t>
  </si>
  <si>
    <t>Бородина Анастасия</t>
  </si>
  <si>
    <t>4,23</t>
  </si>
  <si>
    <t>4,45</t>
  </si>
  <si>
    <t>4,33</t>
  </si>
  <si>
    <t>4,53</t>
  </si>
  <si>
    <t>4,29</t>
  </si>
  <si>
    <t>4,42</t>
  </si>
  <si>
    <t>Кузнецова Екатерина</t>
  </si>
  <si>
    <t>Гусева Маргарита</t>
  </si>
  <si>
    <t>4,62</t>
  </si>
  <si>
    <t>4,67</t>
  </si>
  <si>
    <t>4,75</t>
  </si>
  <si>
    <t>4,66</t>
  </si>
  <si>
    <t>4,68</t>
  </si>
  <si>
    <t>4,26</t>
  </si>
  <si>
    <t xml:space="preserve">Женщины  1991 г.р. и старше </t>
  </si>
  <si>
    <t>Финальные соревнования</t>
  </si>
  <si>
    <t>Белостоцкая Мария</t>
  </si>
  <si>
    <t>Соловьёва Елена</t>
  </si>
  <si>
    <t>Толкание ядра</t>
  </si>
  <si>
    <t>вес- 5,0 кг</t>
  </si>
  <si>
    <t>25.12.2010 г.- 15:00</t>
  </si>
  <si>
    <t>Заяв.раз-д</t>
  </si>
  <si>
    <t>Кривенко Никита</t>
  </si>
  <si>
    <t>12,77</t>
  </si>
  <si>
    <t>14,46</t>
  </si>
  <si>
    <t>14,90</t>
  </si>
  <si>
    <t>14,60</t>
  </si>
  <si>
    <t>бр. Нальгиева А.А.</t>
  </si>
  <si>
    <t>Коровин Дмитрий</t>
  </si>
  <si>
    <t>14,28</t>
  </si>
  <si>
    <t>14,12</t>
  </si>
  <si>
    <t>Егоров Никита</t>
  </si>
  <si>
    <t>11,77</t>
  </si>
  <si>
    <t>11,07</t>
  </si>
  <si>
    <t>12,15</t>
  </si>
  <si>
    <t>11,69</t>
  </si>
  <si>
    <t>12,08</t>
  </si>
  <si>
    <t>11,40</t>
  </si>
  <si>
    <t>11,05</t>
  </si>
  <si>
    <t>9,21</t>
  </si>
  <si>
    <t>10,44</t>
  </si>
  <si>
    <t>11,23</t>
  </si>
  <si>
    <t>11,02</t>
  </si>
  <si>
    <t>11,13</t>
  </si>
  <si>
    <t>Мирошниченко Никита</t>
  </si>
  <si>
    <t>8,40</t>
  </si>
  <si>
    <t>8,60</t>
  </si>
  <si>
    <t>8,68</t>
  </si>
  <si>
    <t>8,75</t>
  </si>
  <si>
    <t>8,88</t>
  </si>
  <si>
    <t>вес- 6,0 кг</t>
  </si>
  <si>
    <t>Садов Владислав</t>
  </si>
  <si>
    <t>11,97</t>
  </si>
  <si>
    <t>11,35</t>
  </si>
  <si>
    <t>вес- 7,26 кг</t>
  </si>
  <si>
    <t>Загуляев Олег</t>
  </si>
  <si>
    <t>13,82</t>
  </si>
  <si>
    <t>13,87</t>
  </si>
  <si>
    <t>14,01</t>
  </si>
  <si>
    <t>13,95</t>
  </si>
  <si>
    <t>14,15</t>
  </si>
  <si>
    <t>Родителев О.Ф.</t>
  </si>
  <si>
    <t>Романов Александр</t>
  </si>
  <si>
    <t>13,00</t>
  </si>
  <si>
    <t>13,63</t>
  </si>
  <si>
    <t>12,73</t>
  </si>
  <si>
    <t>13,14</t>
  </si>
  <si>
    <t>Дорожкин Владимир</t>
  </si>
  <si>
    <t>12,53</t>
  </si>
  <si>
    <t>12,50</t>
  </si>
  <si>
    <t>12,74</t>
  </si>
  <si>
    <t>Бардачёв Сергей</t>
  </si>
  <si>
    <t>12,42</t>
  </si>
  <si>
    <t>12,40</t>
  </si>
  <si>
    <t>12,37</t>
  </si>
  <si>
    <t>12,39</t>
  </si>
  <si>
    <t>Белов Дмитрий</t>
  </si>
  <si>
    <t>10,75</t>
  </si>
  <si>
    <t>11,00</t>
  </si>
  <si>
    <t>10,82</t>
  </si>
  <si>
    <t>10,64</t>
  </si>
  <si>
    <t>Смирнов С.А.</t>
  </si>
  <si>
    <t>Свирь Глеб</t>
  </si>
  <si>
    <t>9,83</t>
  </si>
  <si>
    <t>10,10</t>
  </si>
  <si>
    <t>10,48</t>
  </si>
  <si>
    <t>10,35</t>
  </si>
  <si>
    <t>вес- 3,0 кг</t>
  </si>
  <si>
    <t>Корчинская  Юлия</t>
  </si>
  <si>
    <t>12,43</t>
  </si>
  <si>
    <t>12,12</t>
  </si>
  <si>
    <t>12,22</t>
  </si>
  <si>
    <t>12,30</t>
  </si>
  <si>
    <t>12,68</t>
  </si>
  <si>
    <t>12,88</t>
  </si>
  <si>
    <t>9,87</t>
  </si>
  <si>
    <t>9,90</t>
  </si>
  <si>
    <t>10,50</t>
  </si>
  <si>
    <t>9,73</t>
  </si>
  <si>
    <t>8,91</t>
  </si>
  <si>
    <t>8,34</t>
  </si>
  <si>
    <t>8,08</t>
  </si>
  <si>
    <t>8,53</t>
  </si>
  <si>
    <t>8,32</t>
  </si>
  <si>
    <t>вес- 4,0 кг</t>
  </si>
  <si>
    <t>Максимова Наталия</t>
  </si>
  <si>
    <t>7,47</t>
  </si>
  <si>
    <t>7,60</t>
  </si>
  <si>
    <t>6,77</t>
  </si>
  <si>
    <t>7,30</t>
  </si>
  <si>
    <t>7,42</t>
  </si>
</sst>
</file>

<file path=xl/styles.xml><?xml version="1.0" encoding="utf-8"?>
<styleSheet xmlns="http://schemas.openxmlformats.org/spreadsheetml/2006/main">
  <numFmts count="10">
    <numFmt numFmtId="6" formatCode="#,##0&quot;р.&quot;;[Red]\-#,##0&quot;р.&quot;"/>
    <numFmt numFmtId="164" formatCode="ss.00;@"/>
    <numFmt numFmtId="165" formatCode="ss.0;@"/>
    <numFmt numFmtId="166" formatCode="s.00;@"/>
    <numFmt numFmtId="167" formatCode="m:ss.00;@"/>
    <numFmt numFmtId="168" formatCode="m:ss.0"/>
    <numFmt numFmtId="169" formatCode="m:ss.0;@"/>
    <numFmt numFmtId="170" formatCode="mm:ss.00;@"/>
    <numFmt numFmtId="171" formatCode="ss.0"/>
    <numFmt numFmtId="172" formatCode="dd/mm/yy;@"/>
  </numFmts>
  <fonts count="28">
    <font>
      <sz val="11"/>
      <color theme="1"/>
      <name val="Calibri"/>
      <family val="2"/>
      <charset val="204"/>
      <scheme val="minor"/>
    </font>
    <font>
      <sz val="16"/>
      <name val="Cambria"/>
      <family val="1"/>
      <charset val="204"/>
      <scheme val="major"/>
    </font>
    <font>
      <b/>
      <i/>
      <sz val="18"/>
      <name val="Cambria"/>
      <family val="1"/>
      <charset val="204"/>
      <scheme val="major"/>
    </font>
    <font>
      <i/>
      <sz val="16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  <font>
      <b/>
      <sz val="10"/>
      <name val="Arial Cyr"/>
      <charset val="204"/>
    </font>
    <font>
      <b/>
      <sz val="12"/>
      <name val="Arial Cyr"/>
      <charset val="204"/>
    </font>
    <font>
      <b/>
      <i/>
      <sz val="10"/>
      <name val="Arial"/>
      <family val="2"/>
    </font>
    <font>
      <b/>
      <i/>
      <sz val="10"/>
      <name val="Arial"/>
      <family val="2"/>
      <charset val="204"/>
    </font>
    <font>
      <i/>
      <sz val="14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b/>
      <i/>
      <u/>
      <sz val="10"/>
      <name val="Arial"/>
      <family val="2"/>
      <charset val="204"/>
    </font>
    <font>
      <b/>
      <i/>
      <u/>
      <sz val="10"/>
      <name val="Arial"/>
      <family val="2"/>
    </font>
    <font>
      <sz val="12"/>
      <name val="Arial"/>
      <family val="2"/>
      <charset val="204"/>
    </font>
    <font>
      <b/>
      <i/>
      <sz val="10"/>
      <name val="Arial Cyr"/>
      <charset val="204"/>
    </font>
    <font>
      <b/>
      <i/>
      <sz val="12"/>
      <name val="Cambria"/>
      <family val="1"/>
      <charset val="204"/>
      <scheme val="major"/>
    </font>
    <font>
      <b/>
      <sz val="14"/>
      <name val="Arial"/>
      <family val="2"/>
      <charset val="204"/>
    </font>
    <font>
      <b/>
      <sz val="14"/>
      <color theme="0"/>
      <name val="Arial"/>
      <family val="2"/>
      <charset val="204"/>
    </font>
    <font>
      <sz val="14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theme="0"/>
      <name val="Arial"/>
      <family val="2"/>
      <charset val="204"/>
    </font>
    <font>
      <sz val="11"/>
      <name val="Arial"/>
      <family val="2"/>
      <charset val="204"/>
    </font>
    <font>
      <i/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36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14" fontId="8" fillId="0" borderId="0" xfId="0" applyNumberFormat="1" applyFont="1" applyAlignment="1">
      <alignment horizontal="right"/>
    </xf>
    <xf numFmtId="0" fontId="7" fillId="0" borderId="0" xfId="0" applyFont="1" applyBorder="1" applyAlignme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14" fontId="8" fillId="0" borderId="0" xfId="0" applyNumberFormat="1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8" fillId="0" borderId="1" xfId="0" applyFont="1" applyBorder="1" applyAlignment="1">
      <alignment horizontal="center" wrapText="1"/>
    </xf>
    <xf numFmtId="14" fontId="8" fillId="0" borderId="1" xfId="0" applyNumberFormat="1" applyFont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0" fontId="10" fillId="0" borderId="7" xfId="0" applyFont="1" applyBorder="1"/>
    <xf numFmtId="0" fontId="0" fillId="0" borderId="7" xfId="0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/>
    </xf>
    <xf numFmtId="165" fontId="10" fillId="0" borderId="8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0" fillId="0" borderId="8" xfId="0" applyFont="1" applyBorder="1"/>
    <xf numFmtId="0" fontId="0" fillId="0" borderId="8" xfId="0" applyBorder="1" applyAlignment="1">
      <alignment horizontal="center"/>
    </xf>
    <xf numFmtId="0" fontId="10" fillId="0" borderId="7" xfId="0" applyFont="1" applyBorder="1" applyAlignment="1">
      <alignment horizontal="left"/>
    </xf>
    <xf numFmtId="166" fontId="8" fillId="0" borderId="8" xfId="0" applyNumberFormat="1" applyFont="1" applyBorder="1" applyAlignment="1">
      <alignment horizontal="center"/>
    </xf>
    <xf numFmtId="0" fontId="10" fillId="0" borderId="7" xfId="0" applyFont="1" applyBorder="1" applyAlignment="1"/>
    <xf numFmtId="166" fontId="8" fillId="0" borderId="7" xfId="0" applyNumberFormat="1" applyFont="1" applyBorder="1" applyAlignment="1">
      <alignment horizontal="center"/>
    </xf>
    <xf numFmtId="0" fontId="10" fillId="0" borderId="8" xfId="0" applyFont="1" applyBorder="1" applyAlignment="1"/>
    <xf numFmtId="0" fontId="10" fillId="0" borderId="8" xfId="0" applyFont="1" applyBorder="1" applyAlignment="1">
      <alignment horizontal="left"/>
    </xf>
    <xf numFmtId="0" fontId="10" fillId="0" borderId="9" xfId="0" applyFont="1" applyBorder="1" applyAlignment="1">
      <alignment horizontal="left"/>
    </xf>
    <xf numFmtId="164" fontId="10" fillId="0" borderId="8" xfId="0" applyNumberFormat="1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7" xfId="0" applyBorder="1"/>
    <xf numFmtId="0" fontId="10" fillId="0" borderId="8" xfId="0" applyFont="1" applyFill="1" applyBorder="1" applyAlignment="1">
      <alignment horizontal="center"/>
    </xf>
    <xf numFmtId="165" fontId="8" fillId="0" borderId="8" xfId="0" applyNumberFormat="1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3" fillId="0" borderId="7" xfId="0" applyFont="1" applyBorder="1"/>
    <xf numFmtId="165" fontId="10" fillId="0" borderId="8" xfId="0" applyNumberFormat="1" applyFont="1" applyBorder="1" applyAlignment="1"/>
    <xf numFmtId="0" fontId="0" fillId="0" borderId="8" xfId="0" applyNumberFormat="1" applyBorder="1" applyAlignment="1">
      <alignment horizontal="center"/>
    </xf>
    <xf numFmtId="0" fontId="10" fillId="0" borderId="7" xfId="0" applyNumberFormat="1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165" fontId="10" fillId="0" borderId="0" xfId="0" applyNumberFormat="1" applyFont="1" applyAlignment="1">
      <alignment horizontal="left"/>
    </xf>
    <xf numFmtId="0" fontId="0" fillId="0" borderId="0" xfId="0" applyNumberFormat="1" applyBorder="1" applyAlignment="1">
      <alignment horizontal="center"/>
    </xf>
    <xf numFmtId="0" fontId="10" fillId="0" borderId="0" xfId="0" applyNumberFormat="1" applyFont="1" applyAlignment="1">
      <alignment horizontal="center"/>
    </xf>
    <xf numFmtId="0" fontId="10" fillId="0" borderId="0" xfId="0" applyFont="1" applyAlignment="1"/>
    <xf numFmtId="0" fontId="0" fillId="0" borderId="9" xfId="0" applyBorder="1" applyAlignment="1">
      <alignment horizontal="center"/>
    </xf>
    <xf numFmtId="0" fontId="10" fillId="0" borderId="9" xfId="0" applyFont="1" applyBorder="1" applyAlignment="1">
      <alignment horizontal="center"/>
    </xf>
    <xf numFmtId="165" fontId="10" fillId="0" borderId="7" xfId="0" applyNumberFormat="1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0" fillId="0" borderId="10" xfId="0" applyFont="1" applyBorder="1" applyAlignment="1">
      <alignment horizontal="left"/>
    </xf>
    <xf numFmtId="164" fontId="10" fillId="0" borderId="10" xfId="0" applyNumberFormat="1" applyFont="1" applyBorder="1" applyAlignment="1">
      <alignment horizontal="center"/>
    </xf>
    <xf numFmtId="165" fontId="10" fillId="0" borderId="10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0" fillId="0" borderId="0" xfId="0" applyFont="1" applyBorder="1" applyAlignment="1">
      <alignment horizontal="left"/>
    </xf>
    <xf numFmtId="164" fontId="10" fillId="0" borderId="0" xfId="0" applyNumberFormat="1" applyFon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/>
    <xf numFmtId="0" fontId="0" fillId="0" borderId="11" xfId="0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1" fillId="0" borderId="7" xfId="0" applyFont="1" applyBorder="1" applyAlignment="1">
      <alignment horizontal="center"/>
    </xf>
    <xf numFmtId="0" fontId="10" fillId="0" borderId="7" xfId="0" applyFont="1" applyBorder="1" applyAlignment="1">
      <alignment wrapText="1"/>
    </xf>
    <xf numFmtId="0" fontId="10" fillId="0" borderId="10" xfId="0" applyFont="1" applyBorder="1" applyAlignment="1"/>
    <xf numFmtId="0" fontId="8" fillId="0" borderId="12" xfId="0" applyFont="1" applyBorder="1" applyAlignment="1">
      <alignment horizontal="center" vertical="center" wrapText="1"/>
    </xf>
    <xf numFmtId="0" fontId="0" fillId="0" borderId="8" xfId="0" applyBorder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49" fontId="10" fillId="0" borderId="8" xfId="0" applyNumberFormat="1" applyFont="1" applyBorder="1" applyAlignment="1">
      <alignment horizontal="center"/>
    </xf>
    <xf numFmtId="167" fontId="10" fillId="0" borderId="8" xfId="0" applyNumberFormat="1" applyFont="1" applyBorder="1" applyAlignment="1">
      <alignment horizontal="center"/>
    </xf>
    <xf numFmtId="166" fontId="10" fillId="0" borderId="10" xfId="0" applyNumberFormat="1" applyFont="1" applyBorder="1" applyAlignment="1">
      <alignment horizontal="center"/>
    </xf>
    <xf numFmtId="166" fontId="10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167" fontId="10" fillId="0" borderId="0" xfId="0" applyNumberFormat="1" applyFont="1" applyBorder="1" applyAlignment="1">
      <alignment horizontal="center"/>
    </xf>
    <xf numFmtId="0" fontId="0" fillId="0" borderId="0" xfId="0" applyBorder="1"/>
    <xf numFmtId="166" fontId="10" fillId="0" borderId="7" xfId="0" applyNumberFormat="1" applyFont="1" applyBorder="1" applyAlignment="1">
      <alignment horizontal="center"/>
    </xf>
    <xf numFmtId="14" fontId="14" fillId="0" borderId="7" xfId="0" applyNumberFormat="1" applyFont="1" applyBorder="1" applyAlignment="1"/>
    <xf numFmtId="0" fontId="0" fillId="0" borderId="10" xfId="0" applyBorder="1"/>
    <xf numFmtId="167" fontId="10" fillId="0" borderId="10" xfId="0" applyNumberFormat="1" applyFont="1" applyBorder="1" applyAlignment="1">
      <alignment horizontal="center"/>
    </xf>
    <xf numFmtId="0" fontId="13" fillId="0" borderId="0" xfId="0" applyFont="1" applyBorder="1"/>
    <xf numFmtId="0" fontId="7" fillId="0" borderId="0" xfId="0" applyFont="1" applyBorder="1" applyAlignment="1">
      <alignment horizontal="left"/>
    </xf>
    <xf numFmtId="0" fontId="10" fillId="0" borderId="1" xfId="0" applyFont="1" applyBorder="1" applyAlignment="1">
      <alignment horizontal="center" wrapText="1"/>
    </xf>
    <xf numFmtId="14" fontId="10" fillId="0" borderId="0" xfId="0" applyNumberFormat="1" applyFont="1" applyAlignment="1">
      <alignment horizontal="center" wrapText="1"/>
    </xf>
    <xf numFmtId="0" fontId="10" fillId="2" borderId="1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67" fontId="10" fillId="0" borderId="7" xfId="0" applyNumberFormat="1" applyFont="1" applyBorder="1" applyAlignment="1">
      <alignment horizontal="center"/>
    </xf>
    <xf numFmtId="168" fontId="10" fillId="0" borderId="8" xfId="0" applyNumberFormat="1" applyFont="1" applyBorder="1" applyAlignment="1">
      <alignment horizontal="center"/>
    </xf>
    <xf numFmtId="0" fontId="10" fillId="0" borderId="9" xfId="0" applyFont="1" applyBorder="1" applyAlignment="1"/>
    <xf numFmtId="0" fontId="10" fillId="0" borderId="0" xfId="0" applyFont="1"/>
    <xf numFmtId="0" fontId="15" fillId="0" borderId="8" xfId="0" applyFont="1" applyBorder="1" applyAlignment="1"/>
    <xf numFmtId="0" fontId="16" fillId="0" borderId="8" xfId="0" applyFont="1" applyBorder="1" applyAlignment="1"/>
    <xf numFmtId="0" fontId="16" fillId="0" borderId="7" xfId="0" applyFont="1" applyBorder="1" applyAlignment="1"/>
    <xf numFmtId="0" fontId="0" fillId="0" borderId="14" xfId="0" applyBorder="1"/>
    <xf numFmtId="0" fontId="13" fillId="0" borderId="8" xfId="0" applyFont="1" applyBorder="1" applyAlignment="1">
      <alignment horizontal="left"/>
    </xf>
    <xf numFmtId="169" fontId="0" fillId="0" borderId="8" xfId="0" applyNumberFormat="1" applyBorder="1" applyAlignment="1">
      <alignment horizontal="center"/>
    </xf>
    <xf numFmtId="49" fontId="10" fillId="0" borderId="10" xfId="0" applyNumberFormat="1" applyFont="1" applyBorder="1" applyAlignment="1">
      <alignment horizontal="center"/>
    </xf>
    <xf numFmtId="0" fontId="16" fillId="0" borderId="0" xfId="0" applyFont="1" applyBorder="1" applyAlignment="1"/>
    <xf numFmtId="0" fontId="0" fillId="0" borderId="0" xfId="0" applyBorder="1" applyAlignment="1">
      <alignment horizontal="left"/>
    </xf>
    <xf numFmtId="166" fontId="0" fillId="0" borderId="8" xfId="0" applyNumberFormat="1" applyBorder="1" applyAlignment="1">
      <alignment horizontal="center"/>
    </xf>
    <xf numFmtId="0" fontId="13" fillId="0" borderId="7" xfId="0" applyFont="1" applyBorder="1" applyAlignment="1">
      <alignment horizontal="left"/>
    </xf>
    <xf numFmtId="14" fontId="8" fillId="0" borderId="0" xfId="0" applyNumberFormat="1" applyFont="1" applyAlignment="1">
      <alignment horizontal="right"/>
    </xf>
    <xf numFmtId="0" fontId="10" fillId="0" borderId="0" xfId="0" applyFont="1" applyBorder="1" applyAlignment="1">
      <alignment horizontal="center" vertical="center"/>
    </xf>
    <xf numFmtId="164" fontId="0" fillId="0" borderId="8" xfId="0" applyNumberFormat="1" applyBorder="1" applyAlignment="1">
      <alignment horizontal="center"/>
    </xf>
    <xf numFmtId="0" fontId="10" fillId="0" borderId="8" xfId="0" applyFont="1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3" fillId="0" borderId="7" xfId="0" applyFont="1" applyBorder="1" applyAlignment="1">
      <alignment wrapText="1"/>
    </xf>
    <xf numFmtId="165" fontId="0" fillId="0" borderId="8" xfId="0" applyNumberFormat="1" applyBorder="1" applyAlignment="1">
      <alignment horizontal="center"/>
    </xf>
    <xf numFmtId="0" fontId="10" fillId="0" borderId="8" xfId="0" applyNumberFormat="1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166" fontId="8" fillId="0" borderId="10" xfId="0" applyNumberFormat="1" applyFont="1" applyBorder="1" applyAlignment="1">
      <alignment horizontal="center"/>
    </xf>
    <xf numFmtId="0" fontId="0" fillId="0" borderId="0" xfId="0" applyAlignment="1">
      <alignment horizontal="center" wrapText="1"/>
    </xf>
    <xf numFmtId="170" fontId="10" fillId="0" borderId="7" xfId="0" applyNumberFormat="1" applyFont="1" applyBorder="1" applyAlignment="1">
      <alignment horizontal="center"/>
    </xf>
    <xf numFmtId="166" fontId="10" fillId="0" borderId="8" xfId="0" applyNumberFormat="1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169" fontId="10" fillId="0" borderId="0" xfId="0" applyNumberFormat="1" applyFont="1" applyBorder="1" applyAlignment="1">
      <alignment horizontal="center"/>
    </xf>
    <xf numFmtId="0" fontId="8" fillId="0" borderId="8" xfId="0" applyFont="1" applyBorder="1" applyAlignment="1">
      <alignment horizontal="center" vertical="center" wrapText="1"/>
    </xf>
    <xf numFmtId="169" fontId="10" fillId="0" borderId="10" xfId="0" applyNumberFormat="1" applyFont="1" applyBorder="1" applyAlignment="1">
      <alignment horizontal="center"/>
    </xf>
    <xf numFmtId="169" fontId="10" fillId="0" borderId="8" xfId="0" applyNumberFormat="1" applyFont="1" applyBorder="1" applyAlignment="1">
      <alignment horizontal="center"/>
    </xf>
    <xf numFmtId="0" fontId="10" fillId="0" borderId="0" xfId="0" applyFont="1" applyBorder="1" applyAlignment="1">
      <alignment wrapText="1"/>
    </xf>
    <xf numFmtId="0" fontId="10" fillId="0" borderId="7" xfId="0" applyFont="1" applyFill="1" applyBorder="1" applyAlignment="1">
      <alignment horizontal="center"/>
    </xf>
    <xf numFmtId="49" fontId="10" fillId="0" borderId="0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0" fontId="10" fillId="0" borderId="10" xfId="0" applyFont="1" applyBorder="1" applyAlignment="1">
      <alignment wrapText="1"/>
    </xf>
    <xf numFmtId="169" fontId="8" fillId="0" borderId="8" xfId="0" applyNumberFormat="1" applyFont="1" applyBorder="1" applyAlignment="1">
      <alignment horizontal="center"/>
    </xf>
    <xf numFmtId="0" fontId="8" fillId="0" borderId="15" xfId="0" applyFont="1" applyBorder="1" applyAlignment="1">
      <alignment horizontal="center" vertical="center" wrapText="1"/>
    </xf>
    <xf numFmtId="0" fontId="10" fillId="0" borderId="7" xfId="0" applyFont="1" applyFill="1" applyBorder="1"/>
    <xf numFmtId="166" fontId="0" fillId="0" borderId="0" xfId="0" applyNumberFormat="1" applyAlignment="1">
      <alignment horizontal="center"/>
    </xf>
    <xf numFmtId="0" fontId="10" fillId="0" borderId="8" xfId="0" applyFont="1" applyFill="1" applyBorder="1" applyAlignment="1">
      <alignment horizontal="left"/>
    </xf>
    <xf numFmtId="0" fontId="10" fillId="0" borderId="7" xfId="0" applyFont="1" applyFill="1" applyBorder="1" applyAlignment="1">
      <alignment horizontal="left"/>
    </xf>
    <xf numFmtId="0" fontId="0" fillId="0" borderId="8" xfId="0" applyBorder="1" applyAlignment="1">
      <alignment horizontal="left"/>
    </xf>
    <xf numFmtId="167" fontId="0" fillId="0" borderId="7" xfId="0" applyNumberFormat="1" applyBorder="1" applyAlignment="1">
      <alignment horizontal="center"/>
    </xf>
    <xf numFmtId="170" fontId="0" fillId="0" borderId="8" xfId="0" applyNumberFormat="1" applyBorder="1" applyAlignment="1">
      <alignment horizontal="center"/>
    </xf>
    <xf numFmtId="169" fontId="0" fillId="0" borderId="7" xfId="0" applyNumberFormat="1" applyBorder="1" applyAlignment="1">
      <alignment horizontal="center"/>
    </xf>
    <xf numFmtId="169" fontId="0" fillId="0" borderId="10" xfId="0" applyNumberFormat="1" applyBorder="1" applyAlignment="1">
      <alignment horizontal="center"/>
    </xf>
    <xf numFmtId="0" fontId="17" fillId="0" borderId="0" xfId="0" applyFont="1"/>
    <xf numFmtId="0" fontId="0" fillId="0" borderId="0" xfId="0" applyBorder="1" applyAlignment="1">
      <alignment horizontal="center" vertical="center"/>
    </xf>
    <xf numFmtId="0" fontId="8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vertical="center" wrapText="1"/>
    </xf>
    <xf numFmtId="0" fontId="8" fillId="0" borderId="11" xfId="0" applyFont="1" applyBorder="1" applyAlignment="1">
      <alignment horizontal="center" wrapText="1"/>
    </xf>
    <xf numFmtId="0" fontId="10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0" borderId="7" xfId="0" applyFont="1" applyBorder="1" applyAlignment="1">
      <alignment horizontal="center" wrapText="1"/>
    </xf>
    <xf numFmtId="168" fontId="10" fillId="0" borderId="7" xfId="0" applyNumberFormat="1" applyFont="1" applyBorder="1" applyAlignment="1">
      <alignment horizontal="center"/>
    </xf>
    <xf numFmtId="0" fontId="10" fillId="0" borderId="8" xfId="0" applyFont="1" applyFill="1" applyBorder="1"/>
    <xf numFmtId="0" fontId="18" fillId="0" borderId="11" xfId="0" applyFont="1" applyBorder="1" applyAlignment="1">
      <alignment horizontal="center" wrapText="1"/>
    </xf>
    <xf numFmtId="0" fontId="18" fillId="0" borderId="7" xfId="0" applyFont="1" applyBorder="1" applyAlignment="1">
      <alignment horizontal="center" wrapText="1"/>
    </xf>
    <xf numFmtId="0" fontId="17" fillId="0" borderId="0" xfId="0" applyFont="1" applyBorder="1" applyAlignment="1">
      <alignment horizontal="left"/>
    </xf>
    <xf numFmtId="0" fontId="17" fillId="0" borderId="0" xfId="0" applyFont="1" applyBorder="1" applyAlignment="1">
      <alignment horizontal="center"/>
    </xf>
    <xf numFmtId="0" fontId="10" fillId="0" borderId="0" xfId="0" applyNumberFormat="1" applyFont="1" applyBorder="1" applyAlignment="1">
      <alignment horizontal="center"/>
    </xf>
    <xf numFmtId="49" fontId="17" fillId="0" borderId="0" xfId="0" applyNumberFormat="1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8" fillId="0" borderId="0" xfId="0" applyFont="1" applyBorder="1" applyAlignment="1">
      <alignment horizontal="center" vertical="center"/>
    </xf>
    <xf numFmtId="171" fontId="22" fillId="0" borderId="0" xfId="0" applyNumberFormat="1" applyFont="1"/>
    <xf numFmtId="0" fontId="23" fillId="0" borderId="0" xfId="0" applyFont="1" applyAlignment="1">
      <alignment horizontal="center"/>
    </xf>
    <xf numFmtId="0" fontId="21" fillId="0" borderId="1" xfId="0" applyFont="1" applyBorder="1" applyAlignment="1"/>
    <xf numFmtId="0" fontId="20" fillId="0" borderId="0" xfId="0" applyFont="1" applyBorder="1" applyAlignment="1"/>
    <xf numFmtId="0" fontId="20" fillId="0" borderId="0" xfId="0" applyFont="1" applyAlignment="1">
      <alignment horizontal="center"/>
    </xf>
    <xf numFmtId="171" fontId="22" fillId="0" borderId="0" xfId="0" applyNumberFormat="1" applyFont="1" applyAlignment="1">
      <alignment horizontal="center"/>
    </xf>
    <xf numFmtId="172" fontId="11" fillId="0" borderId="1" xfId="0" applyNumberFormat="1" applyFont="1" applyBorder="1" applyAlignment="1">
      <alignment horizontal="right"/>
    </xf>
    <xf numFmtId="171" fontId="8" fillId="0" borderId="0" xfId="0" applyNumberFormat="1" applyFon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10" fillId="3" borderId="16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/>
    </xf>
    <xf numFmtId="0" fontId="17" fillId="0" borderId="8" xfId="0" applyFont="1" applyBorder="1" applyAlignment="1">
      <alignment vertical="center"/>
    </xf>
    <xf numFmtId="0" fontId="17" fillId="0" borderId="8" xfId="0" applyNumberFormat="1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8" xfId="0" applyFont="1" applyBorder="1" applyAlignment="1">
      <alignment horizontal="left" vertical="center"/>
    </xf>
    <xf numFmtId="0" fontId="17" fillId="0" borderId="8" xfId="0" applyFont="1" applyBorder="1" applyAlignment="1">
      <alignment vertical="center" wrapText="1"/>
    </xf>
    <xf numFmtId="0" fontId="17" fillId="0" borderId="20" xfId="0" applyFont="1" applyBorder="1" applyAlignment="1">
      <alignment horizontal="center" vertical="center"/>
    </xf>
    <xf numFmtId="0" fontId="17" fillId="2" borderId="20" xfId="0" applyFont="1" applyFill="1" applyBorder="1" applyAlignment="1">
      <alignment horizontal="center" vertical="center"/>
    </xf>
    <xf numFmtId="0" fontId="24" fillId="0" borderId="8" xfId="0" applyFont="1" applyBorder="1" applyAlignment="1">
      <alignment horizontal="center"/>
    </xf>
    <xf numFmtId="0" fontId="17" fillId="0" borderId="8" xfId="0" applyFont="1" applyBorder="1"/>
    <xf numFmtId="0" fontId="17" fillId="0" borderId="8" xfId="0" applyNumberFormat="1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20" xfId="0" applyFont="1" applyBorder="1" applyAlignment="1">
      <alignment horizontal="center"/>
    </xf>
    <xf numFmtId="0" fontId="17" fillId="2" borderId="20" xfId="0" applyFont="1" applyFill="1" applyBorder="1" applyAlignment="1">
      <alignment horizontal="center"/>
    </xf>
    <xf numFmtId="0" fontId="10" fillId="0" borderId="10" xfId="0" applyNumberFormat="1" applyFont="1" applyBorder="1" applyAlignment="1">
      <alignment horizontal="center"/>
    </xf>
    <xf numFmtId="0" fontId="13" fillId="0" borderId="10" xfId="0" applyFont="1" applyBorder="1"/>
    <xf numFmtId="0" fontId="13" fillId="0" borderId="21" xfId="0" applyFont="1" applyBorder="1" applyAlignment="1">
      <alignment horizontal="left"/>
    </xf>
    <xf numFmtId="0" fontId="13" fillId="0" borderId="21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21" xfId="0" applyFill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17" fillId="0" borderId="0" xfId="0" applyFont="1" applyBorder="1"/>
    <xf numFmtId="0" fontId="17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171" fontId="22" fillId="0" borderId="13" xfId="0" applyNumberFormat="1" applyFont="1" applyBorder="1" applyAlignment="1">
      <alignment horizontal="center"/>
    </xf>
    <xf numFmtId="171" fontId="22" fillId="0" borderId="3" xfId="0" applyNumberFormat="1" applyFont="1" applyBorder="1" applyAlignment="1">
      <alignment horizontal="center"/>
    </xf>
    <xf numFmtId="171" fontId="22" fillId="0" borderId="4" xfId="0" applyNumberFormat="1" applyFont="1" applyBorder="1" applyAlignment="1">
      <alignment horizontal="center"/>
    </xf>
    <xf numFmtId="0" fontId="17" fillId="0" borderId="8" xfId="0" applyFont="1" applyBorder="1" applyAlignment="1">
      <alignment horizontal="left"/>
    </xf>
    <xf numFmtId="0" fontId="17" fillId="0" borderId="20" xfId="0" applyFont="1" applyBorder="1" applyAlignment="1">
      <alignment horizontal="left"/>
    </xf>
    <xf numFmtId="1" fontId="24" fillId="0" borderId="8" xfId="0" applyNumberFormat="1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17" fillId="0" borderId="9" xfId="0" applyFont="1" applyBorder="1" applyAlignment="1">
      <alignment vertical="center"/>
    </xf>
    <xf numFmtId="0" fontId="17" fillId="0" borderId="9" xfId="0" applyNumberFormat="1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2" borderId="22" xfId="0" applyFont="1" applyFill="1" applyBorder="1" applyAlignment="1">
      <alignment horizontal="center" vertical="center"/>
    </xf>
    <xf numFmtId="1" fontId="24" fillId="0" borderId="9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23" fillId="0" borderId="0" xfId="0" applyFont="1" applyBorder="1" applyAlignment="1">
      <alignment horizontal="center" vertical="center"/>
    </xf>
    <xf numFmtId="171" fontId="17" fillId="0" borderId="0" xfId="0" applyNumberFormat="1" applyFont="1"/>
    <xf numFmtId="1" fontId="24" fillId="0" borderId="8" xfId="0" applyNumberFormat="1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7" fillId="0" borderId="10" xfId="0" applyFont="1" applyBorder="1"/>
    <xf numFmtId="0" fontId="17" fillId="0" borderId="10" xfId="0" applyNumberFormat="1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7" fillId="0" borderId="10" xfId="0" applyFont="1" applyBorder="1" applyAlignment="1">
      <alignment horizontal="left"/>
    </xf>
    <xf numFmtId="0" fontId="17" fillId="0" borderId="21" xfId="0" applyFont="1" applyBorder="1" applyAlignment="1">
      <alignment horizontal="center"/>
    </xf>
    <xf numFmtId="0" fontId="17" fillId="2" borderId="21" xfId="0" applyFont="1" applyFill="1" applyBorder="1" applyAlignment="1">
      <alignment horizontal="center"/>
    </xf>
    <xf numFmtId="1" fontId="17" fillId="0" borderId="10" xfId="0" applyNumberFormat="1" applyFont="1" applyBorder="1" applyAlignment="1">
      <alignment horizontal="center"/>
    </xf>
    <xf numFmtId="0" fontId="17" fillId="0" borderId="10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8" fillId="0" borderId="0" xfId="0" applyFont="1" applyBorder="1" applyAlignment="1">
      <alignment vertical="center"/>
    </xf>
    <xf numFmtId="0" fontId="21" fillId="0" borderId="0" xfId="0" applyFont="1" applyBorder="1" applyAlignment="1"/>
    <xf numFmtId="172" fontId="11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/>
    <xf numFmtId="0" fontId="26" fillId="0" borderId="13" xfId="0" applyFont="1" applyBorder="1" applyAlignment="1">
      <alignment horizontal="center"/>
    </xf>
    <xf numFmtId="0" fontId="26" fillId="0" borderId="3" xfId="0" applyFont="1" applyBorder="1" applyAlignment="1">
      <alignment horizontal="center"/>
    </xf>
    <xf numFmtId="0" fontId="26" fillId="0" borderId="4" xfId="0" applyFont="1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4" borderId="2" xfId="0" applyFill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0" fillId="4" borderId="5" xfId="0" applyFill="1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0" fontId="17" fillId="0" borderId="7" xfId="0" applyFont="1" applyBorder="1" applyAlignment="1"/>
    <xf numFmtId="0" fontId="17" fillId="0" borderId="7" xfId="0" applyFont="1" applyBorder="1" applyAlignment="1">
      <alignment horizontal="left"/>
    </xf>
    <xf numFmtId="2" fontId="17" fillId="0" borderId="20" xfId="0" applyNumberFormat="1" applyFont="1" applyBorder="1" applyAlignment="1">
      <alignment horizontal="center" vertical="center"/>
    </xf>
    <xf numFmtId="2" fontId="17" fillId="4" borderId="20" xfId="0" applyNumberFormat="1" applyFont="1" applyFill="1" applyBorder="1" applyAlignment="1">
      <alignment horizontal="center"/>
    </xf>
    <xf numFmtId="2" fontId="17" fillId="0" borderId="20" xfId="0" applyNumberFormat="1" applyFont="1" applyBorder="1" applyAlignment="1">
      <alignment horizontal="center"/>
    </xf>
    <xf numFmtId="2" fontId="23" fillId="0" borderId="23" xfId="0" applyNumberFormat="1" applyFont="1" applyBorder="1" applyAlignment="1">
      <alignment horizontal="center"/>
    </xf>
    <xf numFmtId="2" fontId="17" fillId="0" borderId="8" xfId="0" applyNumberFormat="1" applyFont="1" applyBorder="1" applyAlignment="1">
      <alignment horizontal="center" vertical="center"/>
    </xf>
    <xf numFmtId="0" fontId="17" fillId="0" borderId="7" xfId="0" applyFont="1" applyBorder="1"/>
    <xf numFmtId="0" fontId="17" fillId="0" borderId="9" xfId="0" applyFont="1" applyBorder="1" applyAlignment="1">
      <alignment horizontal="left"/>
    </xf>
    <xf numFmtId="0" fontId="17" fillId="0" borderId="9" xfId="0" applyFont="1" applyBorder="1" applyAlignment="1">
      <alignment horizontal="center"/>
    </xf>
    <xf numFmtId="0" fontId="17" fillId="0" borderId="8" xfId="0" applyFont="1" applyBorder="1" applyAlignment="1"/>
    <xf numFmtId="0" fontId="17" fillId="0" borderId="7" xfId="0" applyFont="1" applyBorder="1" applyAlignment="1">
      <alignment horizontal="center"/>
    </xf>
    <xf numFmtId="0" fontId="17" fillId="0" borderId="7" xfId="0" applyFont="1" applyBorder="1" applyAlignment="1">
      <alignment horizontal="center" vertical="center"/>
    </xf>
    <xf numFmtId="2" fontId="17" fillId="0" borderId="21" xfId="0" applyNumberFormat="1" applyFont="1" applyBorder="1" applyAlignment="1">
      <alignment horizontal="center" vertical="center"/>
    </xf>
    <xf numFmtId="0" fontId="17" fillId="0" borderId="21" xfId="0" applyNumberFormat="1" applyFont="1" applyBorder="1" applyAlignment="1">
      <alignment horizontal="center" vertical="center"/>
    </xf>
    <xf numFmtId="0" fontId="17" fillId="4" borderId="21" xfId="0" applyNumberFormat="1" applyFont="1" applyFill="1" applyBorder="1" applyAlignment="1">
      <alignment horizontal="center"/>
    </xf>
    <xf numFmtId="0" fontId="17" fillId="0" borderId="21" xfId="0" applyNumberFormat="1" applyFont="1" applyBorder="1" applyAlignment="1">
      <alignment horizontal="center"/>
    </xf>
    <xf numFmtId="2" fontId="17" fillId="0" borderId="21" xfId="0" applyNumberFormat="1" applyFont="1" applyBorder="1" applyAlignment="1">
      <alignment horizontal="center"/>
    </xf>
    <xf numFmtId="0" fontId="23" fillId="0" borderId="24" xfId="0" applyNumberFormat="1" applyFont="1" applyBorder="1" applyAlignment="1">
      <alignment horizontal="center"/>
    </xf>
    <xf numFmtId="0" fontId="11" fillId="0" borderId="8" xfId="0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/>
    </xf>
    <xf numFmtId="0" fontId="10" fillId="4" borderId="20" xfId="0" applyNumberFormat="1" applyFont="1" applyFill="1" applyBorder="1" applyAlignment="1">
      <alignment horizontal="center"/>
    </xf>
    <xf numFmtId="0" fontId="23" fillId="0" borderId="23" xfId="0" applyNumberFormat="1" applyFont="1" applyBorder="1" applyAlignment="1">
      <alignment horizontal="center"/>
    </xf>
    <xf numFmtId="0" fontId="11" fillId="0" borderId="9" xfId="0" applyFont="1" applyBorder="1" applyAlignment="1">
      <alignment horizontal="center" vertical="center"/>
    </xf>
    <xf numFmtId="0" fontId="17" fillId="0" borderId="10" xfId="0" applyFont="1" applyBorder="1" applyAlignment="1"/>
    <xf numFmtId="0" fontId="11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0" xfId="0" applyNumberFormat="1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/>
    </xf>
    <xf numFmtId="0" fontId="10" fillId="0" borderId="20" xfId="0" applyNumberFormat="1" applyFont="1" applyBorder="1" applyAlignment="1">
      <alignment horizontal="center" vertical="center"/>
    </xf>
    <xf numFmtId="2" fontId="10" fillId="0" borderId="20" xfId="0" applyNumberFormat="1" applyFont="1" applyBorder="1" applyAlignment="1">
      <alignment horizontal="center" vertical="center"/>
    </xf>
    <xf numFmtId="0" fontId="10" fillId="0" borderId="20" xfId="0" applyNumberFormat="1" applyFont="1" applyBorder="1" applyAlignment="1">
      <alignment horizontal="center"/>
    </xf>
    <xf numFmtId="2" fontId="10" fillId="0" borderId="20" xfId="0" applyNumberFormat="1" applyFont="1" applyBorder="1" applyAlignment="1">
      <alignment horizontal="center"/>
    </xf>
    <xf numFmtId="0" fontId="17" fillId="0" borderId="9" xfId="0" applyFont="1" applyBorder="1"/>
    <xf numFmtId="2" fontId="17" fillId="0" borderId="22" xfId="0" applyNumberFormat="1" applyFont="1" applyBorder="1" applyAlignment="1">
      <alignment horizontal="center" vertical="center"/>
    </xf>
    <xf numFmtId="2" fontId="17" fillId="4" borderId="22" xfId="0" applyNumberFormat="1" applyFont="1" applyFill="1" applyBorder="1" applyAlignment="1">
      <alignment horizontal="center"/>
    </xf>
    <xf numFmtId="2" fontId="17" fillId="0" borderId="22" xfId="0" applyNumberFormat="1" applyFont="1" applyBorder="1" applyAlignment="1">
      <alignment horizontal="center"/>
    </xf>
    <xf numFmtId="2" fontId="23" fillId="0" borderId="25" xfId="0" applyNumberFormat="1" applyFont="1" applyBorder="1" applyAlignment="1">
      <alignment horizontal="center"/>
    </xf>
    <xf numFmtId="165" fontId="17" fillId="0" borderId="8" xfId="0" applyNumberFormat="1" applyFont="1" applyBorder="1" applyAlignment="1"/>
    <xf numFmtId="165" fontId="17" fillId="0" borderId="8" xfId="0" applyNumberFormat="1" applyFont="1" applyBorder="1" applyAlignment="1">
      <alignment horizontal="center"/>
    </xf>
    <xf numFmtId="165" fontId="17" fillId="0" borderId="8" xfId="0" applyNumberFormat="1" applyFont="1" applyBorder="1" applyAlignment="1">
      <alignment horizontal="left"/>
    </xf>
    <xf numFmtId="49" fontId="17" fillId="0" borderId="21" xfId="0" applyNumberFormat="1" applyFont="1" applyBorder="1" applyAlignment="1">
      <alignment horizontal="center" vertical="center"/>
    </xf>
    <xf numFmtId="49" fontId="17" fillId="0" borderId="21" xfId="0" applyNumberFormat="1" applyFont="1" applyBorder="1" applyAlignment="1">
      <alignment horizontal="center"/>
    </xf>
    <xf numFmtId="0" fontId="10" fillId="4" borderId="21" xfId="0" applyNumberFormat="1" applyFont="1" applyFill="1" applyBorder="1" applyAlignment="1">
      <alignment horizontal="center"/>
    </xf>
    <xf numFmtId="49" fontId="17" fillId="0" borderId="0" xfId="0" applyNumberFormat="1" applyFont="1" applyBorder="1" applyAlignment="1">
      <alignment horizontal="center" vertical="center"/>
    </xf>
    <xf numFmtId="0" fontId="23" fillId="0" borderId="0" xfId="0" applyNumberFormat="1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17" fillId="0" borderId="20" xfId="0" applyNumberFormat="1" applyFont="1" applyBorder="1" applyAlignment="1">
      <alignment horizontal="center" vertical="center"/>
    </xf>
    <xf numFmtId="0" fontId="17" fillId="4" borderId="20" xfId="0" applyNumberFormat="1" applyFont="1" applyFill="1" applyBorder="1" applyAlignment="1">
      <alignment horizontal="center"/>
    </xf>
    <xf numFmtId="0" fontId="17" fillId="0" borderId="20" xfId="0" applyNumberFormat="1" applyFont="1" applyBorder="1" applyAlignment="1">
      <alignment horizontal="center"/>
    </xf>
    <xf numFmtId="0" fontId="10" fillId="0" borderId="21" xfId="0" applyNumberFormat="1" applyFont="1" applyBorder="1" applyAlignment="1">
      <alignment horizontal="center" vertical="center"/>
    </xf>
    <xf numFmtId="0" fontId="10" fillId="0" borderId="21" xfId="0" applyNumberFormat="1" applyFont="1" applyBorder="1" applyAlignment="1">
      <alignment horizontal="center"/>
    </xf>
    <xf numFmtId="0" fontId="8" fillId="0" borderId="24" xfId="0" applyNumberFormat="1" applyFont="1" applyBorder="1" applyAlignment="1">
      <alignment horizontal="center"/>
    </xf>
    <xf numFmtId="0" fontId="23" fillId="0" borderId="0" xfId="0" applyFont="1" applyBorder="1" applyAlignment="1">
      <alignment vertical="center"/>
    </xf>
    <xf numFmtId="171" fontId="11" fillId="0" borderId="0" xfId="0" applyNumberFormat="1" applyFont="1" applyAlignment="1">
      <alignment horizontal="center"/>
    </xf>
    <xf numFmtId="172" fontId="8" fillId="0" borderId="1" xfId="0" applyNumberFormat="1" applyFont="1" applyBorder="1" applyAlignment="1">
      <alignment horizontal="center"/>
    </xf>
    <xf numFmtId="0" fontId="24" fillId="0" borderId="9" xfId="0" applyFont="1" applyBorder="1" applyAlignment="1">
      <alignment horizontal="center" vertical="center"/>
    </xf>
    <xf numFmtId="49" fontId="17" fillId="0" borderId="22" xfId="0" applyNumberFormat="1" applyFont="1" applyBorder="1" applyAlignment="1">
      <alignment horizontal="center" vertical="center"/>
    </xf>
    <xf numFmtId="49" fontId="17" fillId="0" borderId="22" xfId="0" applyNumberFormat="1" applyFont="1" applyBorder="1" applyAlignment="1">
      <alignment horizontal="center"/>
    </xf>
    <xf numFmtId="49" fontId="23" fillId="0" borderId="25" xfId="0" applyNumberFormat="1" applyFont="1" applyBorder="1" applyAlignment="1">
      <alignment horizontal="center"/>
    </xf>
    <xf numFmtId="49" fontId="27" fillId="0" borderId="25" xfId="0" applyNumberFormat="1" applyFont="1" applyBorder="1" applyAlignment="1">
      <alignment horizontal="center" vertical="center"/>
    </xf>
    <xf numFmtId="49" fontId="23" fillId="0" borderId="23" xfId="0" applyNumberFormat="1" applyFont="1" applyBorder="1" applyAlignment="1">
      <alignment horizontal="center"/>
    </xf>
    <xf numFmtId="49" fontId="27" fillId="0" borderId="23" xfId="0" applyNumberFormat="1" applyFont="1" applyBorder="1" applyAlignment="1">
      <alignment horizontal="center" vertical="center"/>
    </xf>
    <xf numFmtId="49" fontId="23" fillId="0" borderId="23" xfId="0" applyNumberFormat="1" applyFont="1" applyBorder="1" applyAlignment="1">
      <alignment horizontal="center" vertical="center"/>
    </xf>
    <xf numFmtId="49" fontId="23" fillId="0" borderId="24" xfId="0" applyNumberFormat="1" applyFont="1" applyBorder="1" applyAlignment="1">
      <alignment horizontal="center"/>
    </xf>
    <xf numFmtId="49" fontId="23" fillId="0" borderId="24" xfId="0" applyNumberFormat="1" applyFont="1" applyBorder="1" applyAlignment="1">
      <alignment horizontal="center" vertical="center"/>
    </xf>
    <xf numFmtId="49" fontId="23" fillId="0" borderId="0" xfId="0" applyNumberFormat="1" applyFont="1" applyBorder="1" applyAlignment="1">
      <alignment horizontal="center"/>
    </xf>
    <xf numFmtId="0" fontId="23" fillId="0" borderId="0" xfId="0" applyFont="1" applyBorder="1" applyAlignment="1">
      <alignment vertical="center" wrapText="1"/>
    </xf>
    <xf numFmtId="2" fontId="23" fillId="0" borderId="20" xfId="0" applyNumberFormat="1" applyFont="1" applyBorder="1" applyAlignment="1">
      <alignment horizontal="center"/>
    </xf>
    <xf numFmtId="49" fontId="23" fillId="0" borderId="0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49" fontId="23" fillId="0" borderId="25" xfId="0" applyNumberFormat="1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49" fontId="27" fillId="0" borderId="24" xfId="0" applyNumberFormat="1" applyFont="1" applyBorder="1" applyAlignment="1">
      <alignment horizontal="center" vertical="center"/>
    </xf>
    <xf numFmtId="6" fontId="17" fillId="0" borderId="0" xfId="0" applyNumberFormat="1" applyFont="1" applyBorder="1" applyAlignment="1">
      <alignment horizontal="center"/>
    </xf>
    <xf numFmtId="2" fontId="10" fillId="0" borderId="0" xfId="0" applyNumberFormat="1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1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6" fontId="10" fillId="0" borderId="0" xfId="0" applyNumberFormat="1" applyFont="1" applyBorder="1" applyAlignment="1">
      <alignment horizontal="center"/>
    </xf>
    <xf numFmtId="2" fontId="8" fillId="0" borderId="0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4;&#1086;&#1080;%20&#1076;&#1086;&#1082;&#1091;&#1084;&#1077;&#1085;&#1090;&#1099;/&#1057;&#1086;&#1088;&#1077;&#1074;&#1085;&#1086;&#1074;&#1072;&#1085;&#1080;&#1103;/2010/&#1063;&#1077;&#1084;&#1087;&#1080;&#1086;&#1085;&#1072;&#1090;%20&#1075;&#1086;&#1088;&#1086;&#1076;&#1072;/&#1055;&#1088;&#1086;&#1090;&#1086;&#1082;&#1086;&#1083;%20&#1075;&#1086;&#1088;&#1086;&#107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4;&#1086;&#1080;%20&#1076;&#1086;&#1082;&#1091;&#1084;&#1077;&#1085;&#1090;&#1099;/&#1057;&#1086;&#1088;&#1077;&#1074;&#1085;&#1086;&#1074;&#1072;&#1085;&#1080;&#1103;/2010/&#1063;&#1077;&#1084;&#1087;&#1080;&#1086;&#1085;&#1072;&#1090;%20&#1075;&#1086;&#1088;&#1086;&#1076;&#1072;/&#1055;&#1088;&#1086;&#1090;&#1086;&#1082;&#1086;&#1083;%20&#1084;&#1080;&#1083;&#110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зряды"/>
      <sheetName val="ж60"/>
      <sheetName val="м60"/>
      <sheetName val="ж200"/>
      <sheetName val="м200"/>
      <sheetName val="ж400"/>
      <sheetName val="м400"/>
      <sheetName val="м800"/>
      <sheetName val="ж800"/>
      <sheetName val="препят."/>
      <sheetName val="итог. прот."/>
      <sheetName val="финалы"/>
      <sheetName val="барьеры"/>
      <sheetName val="шест"/>
      <sheetName val="длина"/>
      <sheetName val="ядро"/>
      <sheetName val="ходьба"/>
      <sheetName val="ж3000"/>
      <sheetName val="м3000"/>
      <sheetName val="высота"/>
    </sheetNames>
    <sheetDataSet>
      <sheetData sheetId="0">
        <row r="3">
          <cell r="D3" t="str">
            <v>КМС</v>
          </cell>
          <cell r="E3" t="str">
            <v>I</v>
          </cell>
          <cell r="F3" t="str">
            <v>II</v>
          </cell>
          <cell r="G3" t="str">
            <v>III</v>
          </cell>
          <cell r="H3" t="str">
            <v>Iюн</v>
          </cell>
          <cell r="I3" t="str">
            <v>IIюн</v>
          </cell>
          <cell r="J3" t="str">
            <v>IIIюн</v>
          </cell>
        </row>
        <row r="4">
          <cell r="D4">
            <v>8.1481481481481476E-5</v>
          </cell>
          <cell r="E4">
            <v>8.4953703703703718E-5</v>
          </cell>
          <cell r="F4">
            <v>8.8425925925925919E-5</v>
          </cell>
          <cell r="G4">
            <v>9.3055555555555535E-5</v>
          </cell>
          <cell r="H4">
            <v>9.768518518518519E-5</v>
          </cell>
          <cell r="I4">
            <v>1.0347222222222221E-4</v>
          </cell>
          <cell r="J4">
            <v>1.1041666666666665E-4</v>
          </cell>
        </row>
        <row r="5">
          <cell r="D5">
            <v>2.5740740740740742E-4</v>
          </cell>
          <cell r="E5">
            <v>2.6898148148148148E-4</v>
          </cell>
          <cell r="F5">
            <v>2.8287037037037039E-4</v>
          </cell>
          <cell r="G5">
            <v>2.9907407407407405E-4</v>
          </cell>
          <cell r="H5">
            <v>3.2685185185185183E-4</v>
          </cell>
          <cell r="I5">
            <v>3.5578703703703705E-4</v>
          </cell>
          <cell r="J5">
            <v>3.9629629629629628E-4</v>
          </cell>
        </row>
        <row r="6">
          <cell r="D6">
            <v>5.8622685185185177E-4</v>
          </cell>
          <cell r="E6">
            <v>6.15162037037037E-4</v>
          </cell>
          <cell r="F6">
            <v>6.6145833333333334E-4</v>
          </cell>
          <cell r="G6">
            <v>7.0775462962962947E-4</v>
          </cell>
          <cell r="H6">
            <v>7.6562499999999992E-4</v>
          </cell>
          <cell r="I6">
            <v>8.2349537037037037E-4</v>
          </cell>
          <cell r="J6">
            <v>8.8136574074074072E-4</v>
          </cell>
        </row>
        <row r="7">
          <cell r="D7">
            <v>1.3559027777777779E-3</v>
          </cell>
          <cell r="E7">
            <v>1.4253472222222222E-3</v>
          </cell>
          <cell r="F7">
            <v>1.5295138888888891E-3</v>
          </cell>
          <cell r="G7">
            <v>1.6452546296296295E-3</v>
          </cell>
          <cell r="H7">
            <v>1.7609953703703702E-3</v>
          </cell>
          <cell r="I7">
            <v>1.8767361111111111E-3</v>
          </cell>
          <cell r="J7">
            <v>1.9924768518518516E-3</v>
          </cell>
        </row>
        <row r="8">
          <cell r="D8">
            <v>5.9402777777777778E-3</v>
          </cell>
          <cell r="E8">
            <v>6.2875000000000006E-3</v>
          </cell>
          <cell r="F8">
            <v>6.7504629629629625E-3</v>
          </cell>
          <cell r="G8">
            <v>7.2134259259259261E-3</v>
          </cell>
          <cell r="H8">
            <v>7.6763888888888888E-3</v>
          </cell>
          <cell r="I8">
            <v>8.3708333333333326E-3</v>
          </cell>
          <cell r="J8">
            <v>9.2967592592592598E-3</v>
          </cell>
        </row>
        <row r="10">
          <cell r="D10">
            <v>6.5421296296296304E-3</v>
          </cell>
          <cell r="E10">
            <v>6.8893518518518522E-3</v>
          </cell>
          <cell r="F10">
            <v>7.4101851851851855E-3</v>
          </cell>
          <cell r="G10">
            <v>7.9888888888888891E-3</v>
          </cell>
        </row>
        <row r="11">
          <cell r="D11">
            <v>4.1694444444444444E-3</v>
          </cell>
          <cell r="E11">
            <v>4.4009259259259262E-3</v>
          </cell>
          <cell r="F11">
            <v>4.748148148148148E-3</v>
          </cell>
          <cell r="G11">
            <v>5.2111111111111108E-3</v>
          </cell>
          <cell r="H11">
            <v>5.5583333333333327E-3</v>
          </cell>
        </row>
        <row r="23">
          <cell r="D23">
            <v>2.7689814814814816E-3</v>
          </cell>
          <cell r="E23">
            <v>2.9194444444444446E-3</v>
          </cell>
          <cell r="F23">
            <v>3.0930555555555555E-3</v>
          </cell>
          <cell r="G23">
            <v>3.3245370370370373E-3</v>
          </cell>
          <cell r="H23">
            <v>3.6138888888888887E-3</v>
          </cell>
          <cell r="I23">
            <v>3.8453703703703705E-3</v>
          </cell>
          <cell r="J23">
            <v>4.3083333333333333E-3</v>
          </cell>
        </row>
        <row r="25">
          <cell r="D25">
            <v>9.0740740740740734E-5</v>
          </cell>
          <cell r="E25">
            <v>9.5370370370370376E-5</v>
          </cell>
          <cell r="F25">
            <v>1E-4</v>
          </cell>
          <cell r="G25">
            <v>1.0578703703703705E-4</v>
          </cell>
          <cell r="H25">
            <v>1.1157407407407409E-4</v>
          </cell>
          <cell r="I25">
            <v>1.1736111111111112E-4</v>
          </cell>
          <cell r="J25">
            <v>1.2430555555555554E-4</v>
          </cell>
        </row>
        <row r="26">
          <cell r="D26">
            <v>2.9560185185185185E-4</v>
          </cell>
          <cell r="E26">
            <v>3.1296296296296297E-4</v>
          </cell>
          <cell r="F26">
            <v>3.3263888888888888E-4</v>
          </cell>
          <cell r="G26">
            <v>3.6157407407407405E-4</v>
          </cell>
          <cell r="H26">
            <v>3.8472222222222228E-4</v>
          </cell>
          <cell r="I26">
            <v>4.0787037037037045E-4</v>
          </cell>
          <cell r="J26">
            <v>4.3101851851851851E-4</v>
          </cell>
        </row>
        <row r="27">
          <cell r="D27">
            <v>6.7303240740740735E-4</v>
          </cell>
          <cell r="E27">
            <v>7.193287037037038E-4</v>
          </cell>
          <cell r="F27">
            <v>7.6562499999999992E-4</v>
          </cell>
          <cell r="G27">
            <v>8.2349537037037037E-4</v>
          </cell>
          <cell r="H27">
            <v>8.9293981481481483E-4</v>
          </cell>
          <cell r="I27">
            <v>9.6238425925925918E-4</v>
          </cell>
          <cell r="J27">
            <v>1.0318287037037036E-3</v>
          </cell>
        </row>
        <row r="28">
          <cell r="D28">
            <v>1.5758101851851851E-3</v>
          </cell>
          <cell r="E28">
            <v>1.6915509259259256E-3</v>
          </cell>
          <cell r="F28">
            <v>1.8072916666666669E-3</v>
          </cell>
          <cell r="G28">
            <v>1.9346064814814814E-3</v>
          </cell>
          <cell r="H28">
            <v>2.1082175925925925E-3</v>
          </cell>
          <cell r="I28">
            <v>2.2818287037037034E-3</v>
          </cell>
          <cell r="J28">
            <v>2.4554398148148148E-3</v>
          </cell>
        </row>
        <row r="29">
          <cell r="D29">
            <v>6.9125000000000011E-3</v>
          </cell>
          <cell r="E29">
            <v>7.444907407407407E-3</v>
          </cell>
          <cell r="F29">
            <v>8.0236111111111116E-3</v>
          </cell>
          <cell r="G29">
            <v>8.7180555555555553E-3</v>
          </cell>
          <cell r="H29">
            <v>9.4125000000000007E-3</v>
          </cell>
          <cell r="I29">
            <v>1.0106944444444444E-2</v>
          </cell>
          <cell r="J29">
            <v>1.1148611111111109E-2</v>
          </cell>
        </row>
        <row r="31">
          <cell r="D31">
            <v>1.701666666666667E-2</v>
          </cell>
          <cell r="E31">
            <v>1.8058333333333332E-2</v>
          </cell>
          <cell r="F31">
            <v>1.9447222222222223E-2</v>
          </cell>
          <cell r="G31">
            <v>2.0836111111111111E-2</v>
          </cell>
          <cell r="H31">
            <v>2.291944444444444E-2</v>
          </cell>
          <cell r="I31">
            <v>2.4655555555555556E-2</v>
          </cell>
          <cell r="J31">
            <v>2.6391666666666664E-2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зряды"/>
      <sheetName val="ж2000"/>
      <sheetName val="м2000"/>
      <sheetName val="ж98-99"/>
      <sheetName val="м98-99"/>
      <sheetName val="ж96-97"/>
      <sheetName val="м96-97"/>
      <sheetName val="м94-95"/>
      <sheetName val="ж94-95"/>
      <sheetName val="итог. прот."/>
      <sheetName val="ж92-93"/>
      <sheetName val="м92-93"/>
      <sheetName val="ж 91"/>
      <sheetName val="м91"/>
    </sheetNames>
    <sheetDataSet>
      <sheetData sheetId="0">
        <row r="3">
          <cell r="D3" t="str">
            <v>КМС</v>
          </cell>
          <cell r="E3" t="str">
            <v>I</v>
          </cell>
          <cell r="F3" t="str">
            <v>II</v>
          </cell>
          <cell r="G3" t="str">
            <v>III</v>
          </cell>
          <cell r="H3" t="str">
            <v>б/р</v>
          </cell>
          <cell r="I3" t="str">
            <v>б/р</v>
          </cell>
          <cell r="J3" t="str">
            <v>б/р</v>
          </cell>
        </row>
        <row r="23">
          <cell r="D23">
            <v>2.9513888888888888E-3</v>
          </cell>
          <cell r="E23">
            <v>3.1249999999999997E-3</v>
          </cell>
          <cell r="F23">
            <v>3.3217592592592591E-3</v>
          </cell>
          <cell r="G23">
            <v>3.5648148148148154E-3</v>
          </cell>
          <cell r="H23" t="str">
            <v>б/р</v>
          </cell>
          <cell r="I23" t="str">
            <v>б/р</v>
          </cell>
          <cell r="J23" t="str">
            <v>б/р</v>
          </cell>
        </row>
        <row r="43">
          <cell r="D43">
            <v>3.414351851851852E-3</v>
          </cell>
          <cell r="E43">
            <v>3.645833333333333E-3</v>
          </cell>
          <cell r="F43">
            <v>3.9004629629629632E-3</v>
          </cell>
          <cell r="G43">
            <v>4.2013888888888891E-3</v>
          </cell>
          <cell r="H43" t="str">
            <v>б/р</v>
          </cell>
          <cell r="I43" t="str">
            <v>б/р</v>
          </cell>
          <cell r="J43" t="str">
            <v>б/р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K911"/>
  <sheetViews>
    <sheetView topLeftCell="A868" workbookViewId="0">
      <selection activeCell="P10" sqref="P10"/>
    </sheetView>
  </sheetViews>
  <sheetFormatPr defaultRowHeight="15"/>
  <cols>
    <col min="1" max="1" width="5" customWidth="1"/>
    <col min="2" max="2" width="22.7109375" customWidth="1"/>
    <col min="3" max="3" width="5.5703125" customWidth="1"/>
    <col min="4" max="4" width="5.42578125" customWidth="1"/>
    <col min="5" max="5" width="5.85546875" customWidth="1"/>
    <col min="6" max="6" width="14.5703125" customWidth="1"/>
    <col min="7" max="7" width="26.5703125" customWidth="1"/>
    <col min="11" max="11" width="26" customWidth="1"/>
  </cols>
  <sheetData>
    <row r="1" spans="1:11" ht="2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22.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20.25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20.25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ht="18">
      <c r="A5" s="4" t="s">
        <v>4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ht="15.75">
      <c r="A6" s="5"/>
      <c r="B6" s="5"/>
      <c r="C6" s="6"/>
      <c r="D6" s="5"/>
      <c r="E6" s="5"/>
      <c r="F6" s="7" t="s">
        <v>5</v>
      </c>
      <c r="G6" s="7"/>
      <c r="H6" s="5"/>
      <c r="I6" s="5"/>
      <c r="J6" s="5"/>
      <c r="K6" s="5"/>
    </row>
    <row r="7" spans="1:11">
      <c r="A7" s="8" t="s">
        <v>6</v>
      </c>
      <c r="B7" s="8"/>
      <c r="C7" s="9"/>
      <c r="H7" s="10" t="s">
        <v>7</v>
      </c>
      <c r="I7" s="10"/>
      <c r="J7" s="10"/>
      <c r="K7" s="10"/>
    </row>
    <row r="8" spans="1:11" ht="18.75">
      <c r="A8" s="11" t="s">
        <v>8</v>
      </c>
      <c r="B8" s="11"/>
      <c r="C8" s="9"/>
      <c r="F8" s="12" t="s">
        <v>9</v>
      </c>
      <c r="G8" s="12"/>
      <c r="H8" s="13" t="s">
        <v>10</v>
      </c>
      <c r="I8" s="13"/>
      <c r="J8" s="14" t="s">
        <v>11</v>
      </c>
      <c r="K8" s="14"/>
    </row>
    <row r="9" spans="1:11">
      <c r="A9" s="11"/>
      <c r="B9" s="11"/>
      <c r="C9" s="9"/>
      <c r="F9" s="15"/>
      <c r="G9" s="16"/>
      <c r="H9" s="17" t="s">
        <v>12</v>
      </c>
      <c r="I9" s="17"/>
      <c r="J9" s="18" t="s">
        <v>13</v>
      </c>
      <c r="K9" s="18"/>
    </row>
    <row r="10" spans="1:11">
      <c r="A10" s="19" t="s">
        <v>14</v>
      </c>
      <c r="B10" s="19" t="s">
        <v>15</v>
      </c>
      <c r="C10" s="19" t="s">
        <v>16</v>
      </c>
      <c r="D10" s="20" t="s">
        <v>17</v>
      </c>
      <c r="E10" s="20" t="s">
        <v>18</v>
      </c>
      <c r="F10" s="20" t="s">
        <v>19</v>
      </c>
      <c r="G10" s="20" t="s">
        <v>20</v>
      </c>
      <c r="H10" s="21" t="s">
        <v>21</v>
      </c>
      <c r="I10" s="22"/>
      <c r="J10" s="19" t="s">
        <v>22</v>
      </c>
      <c r="K10" s="23" t="s">
        <v>23</v>
      </c>
    </row>
    <row r="11" spans="1:11">
      <c r="A11" s="24"/>
      <c r="B11" s="24"/>
      <c r="C11" s="24"/>
      <c r="D11" s="24"/>
      <c r="E11" s="24"/>
      <c r="F11" s="24"/>
      <c r="G11" s="24"/>
      <c r="H11" s="25" t="s">
        <v>24</v>
      </c>
      <c r="I11" s="25" t="s">
        <v>25</v>
      </c>
      <c r="J11" s="24"/>
      <c r="K11" s="26"/>
    </row>
    <row r="12" spans="1:11">
      <c r="A12" s="27"/>
      <c r="B12" s="28"/>
      <c r="C12" s="27"/>
      <c r="D12" s="29"/>
      <c r="E12" s="27"/>
      <c r="F12" s="30" t="s">
        <v>26</v>
      </c>
      <c r="G12" s="30"/>
      <c r="H12" s="31"/>
      <c r="I12" s="32"/>
      <c r="J12" s="33" t="str">
        <f>IF(H12=0," ",IF(H12&lt;=[1]Разряды!$D$25,[1]Разряды!$D$3,IF(H12&lt;=[1]Разряды!$E$25,[1]Разряды!$E$3,IF(H12&lt;=[1]Разряды!$F$25,[1]Разряды!$F$3,IF(H12&lt;=[1]Разряды!$G$25,[1]Разряды!$G$3,IF(H12&lt;=[1]Разряды!$H$25,[1]Разряды!$H$3,IF(H12&lt;=[1]Разряды!$I$25,[1]Разряды!$I$3,IF(H12&lt;=[1]Разряды!$J$25,[1]Разряды!$J$3,"б/р"))))))))</f>
        <v xml:space="preserve"> </v>
      </c>
      <c r="K12" s="28"/>
    </row>
    <row r="13" spans="1:11">
      <c r="A13" s="34">
        <v>1</v>
      </c>
      <c r="B13" s="35" t="s">
        <v>27</v>
      </c>
      <c r="C13" s="33">
        <v>1</v>
      </c>
      <c r="D13" s="36">
        <v>94</v>
      </c>
      <c r="E13" s="33" t="s">
        <v>28</v>
      </c>
      <c r="F13" s="28" t="s">
        <v>29</v>
      </c>
      <c r="G13" s="37" t="s">
        <v>30</v>
      </c>
      <c r="H13" s="31">
        <v>9.2939814814814808E-5</v>
      </c>
      <c r="I13" s="38">
        <v>9.1666666666666668E-5</v>
      </c>
      <c r="J13" s="33" t="str">
        <f>IF(H13=0," ",IF(H13&lt;=[1]Разряды!$D$25,[1]Разряды!$D$3,IF(H13&lt;=[1]Разряды!$E$25,[1]Разряды!$E$3,IF(H13&lt;=[1]Разряды!$F$25,[1]Разряды!$F$3,IF(H13&lt;=[1]Разряды!$G$25,[1]Разряды!$G$3,IF(H13&lt;=[1]Разряды!$H$25,[1]Разряды!$H$3,IF(H13&lt;=[1]Разряды!$I$25,[1]Разряды!$I$3,IF(H13&lt;=[1]Разряды!$J$25,[1]Разряды!$J$3,"б/р"))))))))</f>
        <v>I</v>
      </c>
      <c r="K13" s="28" t="s">
        <v>31</v>
      </c>
    </row>
    <row r="14" spans="1:11">
      <c r="A14" s="34">
        <v>2</v>
      </c>
      <c r="B14" s="35" t="s">
        <v>32</v>
      </c>
      <c r="C14" s="33">
        <v>11</v>
      </c>
      <c r="D14" s="36">
        <v>95</v>
      </c>
      <c r="E14" s="33" t="s">
        <v>33</v>
      </c>
      <c r="F14" s="39" t="s">
        <v>34</v>
      </c>
      <c r="G14" s="37" t="s">
        <v>35</v>
      </c>
      <c r="H14" s="31">
        <v>9.5023148148148156E-5</v>
      </c>
      <c r="I14" s="40">
        <v>9.4907407407407389E-5</v>
      </c>
      <c r="J14" s="33" t="str">
        <f>IF(H14=0," ",IF(H14&lt;=[1]Разряды!$D$25,[1]Разряды!$D$3,IF(H14&lt;=[1]Разряды!$E$25,[1]Разряды!$E$3,IF(H14&lt;=[1]Разряды!$F$25,[1]Разряды!$F$3,IF(H14&lt;=[1]Разряды!$G$25,[1]Разряды!$G$3,IF(H14&lt;=[1]Разряды!$H$25,[1]Разряды!$H$3,IF(H14&lt;=[1]Разряды!$I$25,[1]Разряды!$I$3,IF(H14&lt;=[1]Разряды!$J$25,[1]Разряды!$J$3,"б/р"))))))))</f>
        <v>I</v>
      </c>
      <c r="K14" s="28" t="s">
        <v>36</v>
      </c>
    </row>
    <row r="15" spans="1:11">
      <c r="A15" s="34">
        <v>3</v>
      </c>
      <c r="B15" s="35" t="s">
        <v>37</v>
      </c>
      <c r="C15" s="33">
        <v>171</v>
      </c>
      <c r="D15" s="36">
        <v>95</v>
      </c>
      <c r="E15" s="33" t="s">
        <v>33</v>
      </c>
      <c r="F15" s="41" t="s">
        <v>38</v>
      </c>
      <c r="G15" s="42" t="s">
        <v>39</v>
      </c>
      <c r="H15" s="31">
        <v>9.5833333333333309E-5</v>
      </c>
      <c r="I15" s="38">
        <v>9.5601851851851856E-5</v>
      </c>
      <c r="J15" s="33" t="str">
        <f>IF(H15=0," ",IF(H15&lt;=[1]Разряды!$D$25,[1]Разряды!$D$3,IF(H15&lt;=[1]Разряды!$E$25,[1]Разряды!$E$3,IF(H15&lt;=[1]Разряды!$F$25,[1]Разряды!$F$3,IF(H15&lt;=[1]Разряды!$G$25,[1]Разряды!$G$3,IF(H15&lt;=[1]Разряды!$H$25,[1]Разряды!$H$3,IF(H15&lt;=[1]Разряды!$I$25,[1]Разряды!$I$3,IF(H15&lt;=[1]Разряды!$J$25,[1]Разряды!$J$3,"б/р"))))))))</f>
        <v>II</v>
      </c>
      <c r="K15" s="28" t="s">
        <v>40</v>
      </c>
    </row>
    <row r="16" spans="1:11">
      <c r="A16" s="33">
        <v>4</v>
      </c>
      <c r="B16" s="35" t="s">
        <v>41</v>
      </c>
      <c r="C16" s="33">
        <v>21</v>
      </c>
      <c r="D16" s="36">
        <v>96</v>
      </c>
      <c r="E16" s="33" t="s">
        <v>33</v>
      </c>
      <c r="F16" s="41" t="s">
        <v>34</v>
      </c>
      <c r="G16" s="37" t="s">
        <v>35</v>
      </c>
      <c r="H16" s="31">
        <v>9.4907407407407389E-5</v>
      </c>
      <c r="I16" s="38">
        <v>9.5717592592592596E-5</v>
      </c>
      <c r="J16" s="33" t="str">
        <f>IF(H16=0," ",IF(H16&lt;=[1]Разряды!$D$25,[1]Разряды!$D$3,IF(H16&lt;=[1]Разряды!$E$25,[1]Разряды!$E$3,IF(H16&lt;=[1]Разряды!$F$25,[1]Разряды!$F$3,IF(H16&lt;=[1]Разряды!$G$25,[1]Разряды!$G$3,IF(H16&lt;=[1]Разряды!$H$25,[1]Разряды!$H$3,IF(H16&lt;=[1]Разряды!$I$25,[1]Разряды!$I$3,IF(H16&lt;=[1]Разряды!$J$25,[1]Разряды!$J$3,"б/р"))))))))</f>
        <v>I</v>
      </c>
      <c r="K16" s="28" t="s">
        <v>42</v>
      </c>
    </row>
    <row r="17" spans="1:11">
      <c r="A17" s="33">
        <v>5</v>
      </c>
      <c r="B17" s="35" t="s">
        <v>43</v>
      </c>
      <c r="C17" s="33">
        <v>15</v>
      </c>
      <c r="D17" s="36">
        <v>95</v>
      </c>
      <c r="E17" s="33" t="s">
        <v>33</v>
      </c>
      <c r="F17" s="43" t="s">
        <v>29</v>
      </c>
      <c r="G17" s="37" t="s">
        <v>44</v>
      </c>
      <c r="H17" s="31">
        <v>9.699074074074075E-5</v>
      </c>
      <c r="I17" s="38">
        <v>9.618055555555557E-5</v>
      </c>
      <c r="J17" s="33" t="str">
        <f>IF(H17=0," ",IF(H17&lt;=[1]Разряды!$D$25,[1]Разряды!$D$3,IF(H17&lt;=[1]Разряды!$E$25,[1]Разряды!$E$3,IF(H17&lt;=[1]Разряды!$F$25,[1]Разряды!$F$3,IF(H17&lt;=[1]Разряды!$G$25,[1]Разряды!$G$3,IF(H17&lt;=[1]Разряды!$H$25,[1]Разряды!$H$3,IF(H17&lt;=[1]Разряды!$I$25,[1]Разряды!$I$3,IF(H17&lt;=[1]Разряды!$J$25,[1]Разряды!$J$3,"б/р"))))))))</f>
        <v>II</v>
      </c>
      <c r="K17" s="28" t="s">
        <v>45</v>
      </c>
    </row>
    <row r="18" spans="1:11">
      <c r="A18" s="33">
        <v>6</v>
      </c>
      <c r="B18" s="35" t="s">
        <v>46</v>
      </c>
      <c r="C18" s="33">
        <v>159</v>
      </c>
      <c r="D18" s="36">
        <v>96</v>
      </c>
      <c r="E18" s="33" t="s">
        <v>47</v>
      </c>
      <c r="F18" s="41" t="s">
        <v>48</v>
      </c>
      <c r="G18" s="42" t="s">
        <v>49</v>
      </c>
      <c r="H18" s="31">
        <v>9.5949074074074076E-5</v>
      </c>
      <c r="I18" s="38">
        <v>9.6527777777777776E-5</v>
      </c>
      <c r="J18" s="33" t="str">
        <f>IF(H18=0," ",IF(H18&lt;=[1]Разряды!$D$25,[1]Разряды!$D$3,IF(H18&lt;=[1]Разряды!$E$25,[1]Разряды!$E$3,IF(H18&lt;=[1]Разряды!$F$25,[1]Разряды!$F$3,IF(H18&lt;=[1]Разряды!$G$25,[1]Разряды!$G$3,IF(H18&lt;=[1]Разряды!$H$25,[1]Разряды!$H$3,IF(H18&lt;=[1]Разряды!$I$25,[1]Разряды!$I$3,IF(H18&lt;=[1]Разряды!$J$25,[1]Разряды!$J$3,"б/р"))))))))</f>
        <v>II</v>
      </c>
      <c r="K18" s="28" t="s">
        <v>50</v>
      </c>
    </row>
    <row r="19" spans="1:11">
      <c r="A19" s="33">
        <v>7</v>
      </c>
      <c r="B19" s="35" t="s">
        <v>51</v>
      </c>
      <c r="C19" s="33">
        <v>194</v>
      </c>
      <c r="D19" s="36">
        <v>96</v>
      </c>
      <c r="E19" s="33" t="s">
        <v>47</v>
      </c>
      <c r="F19" s="42" t="s">
        <v>38</v>
      </c>
      <c r="G19" s="42" t="s">
        <v>52</v>
      </c>
      <c r="H19" s="31">
        <v>9.7337962962962957E-5</v>
      </c>
      <c r="I19" s="32"/>
      <c r="J19" s="33" t="str">
        <f>IF(H19=0," ",IF(H19&lt;=[1]Разряды!$D$25,[1]Разряды!$D$3,IF(H19&lt;=[1]Разряды!$E$25,[1]Разряды!$E$3,IF(H19&lt;=[1]Разряды!$F$25,[1]Разряды!$F$3,IF(H19&lt;=[1]Разряды!$G$25,[1]Разряды!$G$3,IF(H19&lt;=[1]Разряды!$H$25,[1]Разряды!$H$3,IF(H19&lt;=[1]Разряды!$I$25,[1]Разряды!$I$3,IF(H19&lt;=[1]Разряды!$J$25,[1]Разряды!$J$3,"б/р"))))))))</f>
        <v>II</v>
      </c>
      <c r="K19" s="28" t="s">
        <v>53</v>
      </c>
    </row>
    <row r="20" spans="1:11">
      <c r="A20" s="33">
        <v>8</v>
      </c>
      <c r="B20" s="28" t="s">
        <v>54</v>
      </c>
      <c r="C20" s="27">
        <v>25</v>
      </c>
      <c r="D20" s="29">
        <v>96</v>
      </c>
      <c r="E20" s="27" t="s">
        <v>33</v>
      </c>
      <c r="F20" s="42" t="s">
        <v>34</v>
      </c>
      <c r="G20" s="42" t="s">
        <v>35</v>
      </c>
      <c r="H20" s="31">
        <v>9.8032407407407424E-5</v>
      </c>
      <c r="I20" s="32"/>
      <c r="J20" s="33" t="str">
        <f>IF(H20=0," ",IF(H20&lt;=[1]Разряды!$D$25,[1]Разряды!$D$3,IF(H20&lt;=[1]Разряды!$E$25,[1]Разряды!$E$3,IF(H20&lt;=[1]Разряды!$F$25,[1]Разряды!$F$3,IF(H20&lt;=[1]Разряды!$G$25,[1]Разряды!$G$3,IF(H20&lt;=[1]Разряды!$H$25,[1]Разряды!$H$3,IF(H20&lt;=[1]Разряды!$I$25,[1]Разряды!$I$3,IF(H20&lt;=[1]Разряды!$J$25,[1]Разряды!$J$3,"б/р"))))))))</f>
        <v>II</v>
      </c>
      <c r="K20" s="28" t="s">
        <v>55</v>
      </c>
    </row>
    <row r="21" spans="1:11">
      <c r="A21" s="33">
        <v>9</v>
      </c>
      <c r="B21" s="35" t="s">
        <v>56</v>
      </c>
      <c r="C21" s="33">
        <v>56</v>
      </c>
      <c r="D21" s="36">
        <v>94</v>
      </c>
      <c r="E21" s="33" t="s">
        <v>33</v>
      </c>
      <c r="F21" s="37" t="s">
        <v>34</v>
      </c>
      <c r="G21" s="37" t="s">
        <v>35</v>
      </c>
      <c r="H21" s="31">
        <v>9.8032407407407424E-5</v>
      </c>
      <c r="I21" s="32"/>
      <c r="J21" s="33" t="str">
        <f>IF(H21=0," ",IF(H21&lt;=[1]Разряды!$D$25,[1]Разряды!$D$3,IF(H21&lt;=[1]Разряды!$E$25,[1]Разряды!$E$3,IF(H21&lt;=[1]Разряды!$F$25,[1]Разряды!$F$3,IF(H21&lt;=[1]Разряды!$G$25,[1]Разряды!$G$3,IF(H21&lt;=[1]Разряды!$H$25,[1]Разряды!$H$3,IF(H21&lt;=[1]Разряды!$I$25,[1]Разряды!$I$3,IF(H21&lt;=[1]Разряды!$J$25,[1]Разряды!$J$3,"б/р"))))))))</f>
        <v>II</v>
      </c>
      <c r="K21" s="28" t="s">
        <v>57</v>
      </c>
    </row>
    <row r="22" spans="1:11">
      <c r="A22" s="33">
        <v>10</v>
      </c>
      <c r="B22" s="35" t="s">
        <v>58</v>
      </c>
      <c r="C22" s="33">
        <v>14</v>
      </c>
      <c r="D22" s="36">
        <v>96</v>
      </c>
      <c r="E22" s="33" t="s">
        <v>47</v>
      </c>
      <c r="F22" s="42" t="s">
        <v>34</v>
      </c>
      <c r="G22" s="37" t="s">
        <v>59</v>
      </c>
      <c r="H22" s="31">
        <v>9.9768518518518511E-5</v>
      </c>
      <c r="I22" s="32"/>
      <c r="J22" s="33" t="str">
        <f>IF(H22=0," ",IF(H22&lt;=[1]Разряды!$D$25,[1]Разряды!$D$3,IF(H22&lt;=[1]Разряды!$E$25,[1]Разряды!$E$3,IF(H22&lt;=[1]Разряды!$F$25,[1]Разряды!$F$3,IF(H22&lt;=[1]Разряды!$G$25,[1]Разряды!$G$3,IF(H22&lt;=[1]Разряды!$H$25,[1]Разряды!$H$3,IF(H22&lt;=[1]Разряды!$I$25,[1]Разряды!$I$3,IF(H22&lt;=[1]Разряды!$J$25,[1]Разряды!$J$3,"б/р"))))))))</f>
        <v>II</v>
      </c>
      <c r="K22" s="28" t="s">
        <v>60</v>
      </c>
    </row>
    <row r="23" spans="1:11">
      <c r="A23" s="33">
        <v>11</v>
      </c>
      <c r="B23" s="35" t="s">
        <v>61</v>
      </c>
      <c r="C23" s="33">
        <v>60</v>
      </c>
      <c r="D23" s="36">
        <v>95</v>
      </c>
      <c r="E23" s="33" t="s">
        <v>33</v>
      </c>
      <c r="F23" s="37" t="s">
        <v>38</v>
      </c>
      <c r="G23" s="37" t="s">
        <v>62</v>
      </c>
      <c r="H23" s="31">
        <v>1E-4</v>
      </c>
      <c r="I23" s="32"/>
      <c r="J23" s="33" t="str">
        <f>IF(H23=0," ",IF(H23&lt;=[1]Разряды!$D$25,[1]Разряды!$D$3,IF(H23&lt;=[1]Разряды!$E$25,[1]Разряды!$E$3,IF(H23&lt;=[1]Разряды!$F$25,[1]Разряды!$F$3,IF(H23&lt;=[1]Разряды!$G$25,[1]Разряды!$G$3,IF(H23&lt;=[1]Разряды!$H$25,[1]Разряды!$H$3,IF(H23&lt;=[1]Разряды!$I$25,[1]Разряды!$I$3,IF(H23&lt;=[1]Разряды!$J$25,[1]Разряды!$J$3,"б/р"))))))))</f>
        <v>II</v>
      </c>
      <c r="K23" s="28" t="s">
        <v>63</v>
      </c>
    </row>
    <row r="24" spans="1:11">
      <c r="A24" s="33">
        <v>12</v>
      </c>
      <c r="B24" s="35" t="s">
        <v>64</v>
      </c>
      <c r="C24" s="33">
        <v>170</v>
      </c>
      <c r="D24" s="36">
        <v>95</v>
      </c>
      <c r="E24" s="33" t="s">
        <v>47</v>
      </c>
      <c r="F24" s="41" t="s">
        <v>48</v>
      </c>
      <c r="G24" s="37" t="s">
        <v>49</v>
      </c>
      <c r="H24" s="31">
        <v>1.0127314814814815E-4</v>
      </c>
      <c r="I24" s="32"/>
      <c r="J24" s="33" t="str">
        <f>IF(H24=0," ",IF(H24&lt;=[1]Разряды!$D$25,[1]Разряды!$D$3,IF(H24&lt;=[1]Разряды!$E$25,[1]Разряды!$E$3,IF(H24&lt;=[1]Разряды!$F$25,[1]Разряды!$F$3,IF(H24&lt;=[1]Разряды!$G$25,[1]Разряды!$G$3,IF(H24&lt;=[1]Разряды!$H$25,[1]Разряды!$H$3,IF(H24&lt;=[1]Разряды!$I$25,[1]Разряды!$I$3,IF(H24&lt;=[1]Разряды!$J$25,[1]Разряды!$J$3,"б/р"))))))))</f>
        <v>III</v>
      </c>
      <c r="K24" s="28" t="s">
        <v>65</v>
      </c>
    </row>
    <row r="25" spans="1:11">
      <c r="A25" s="33">
        <v>13</v>
      </c>
      <c r="B25" s="35" t="s">
        <v>66</v>
      </c>
      <c r="C25" s="33">
        <v>2</v>
      </c>
      <c r="D25" s="36">
        <v>96</v>
      </c>
      <c r="E25" s="33" t="s">
        <v>47</v>
      </c>
      <c r="F25" s="42" t="s">
        <v>38</v>
      </c>
      <c r="G25" s="42" t="s">
        <v>67</v>
      </c>
      <c r="H25" s="31">
        <v>1.0150462962962963E-4</v>
      </c>
      <c r="I25" s="32"/>
      <c r="J25" s="33" t="str">
        <f>IF(H25=0," ",IF(H25&lt;=[1]Разряды!$D$25,[1]Разряды!$D$3,IF(H25&lt;=[1]Разряды!$E$25,[1]Разряды!$E$3,IF(H25&lt;=[1]Разряды!$F$25,[1]Разряды!$F$3,IF(H25&lt;=[1]Разряды!$G$25,[1]Разряды!$G$3,IF(H25&lt;=[1]Разряды!$H$25,[1]Разряды!$H$3,IF(H25&lt;=[1]Разряды!$I$25,[1]Разряды!$I$3,IF(H25&lt;=[1]Разряды!$J$25,[1]Разряды!$J$3,"б/р"))))))))</f>
        <v>III</v>
      </c>
      <c r="K25" s="28" t="s">
        <v>68</v>
      </c>
    </row>
    <row r="26" spans="1:11">
      <c r="A26" s="33">
        <v>14</v>
      </c>
      <c r="B26" s="28" t="s">
        <v>69</v>
      </c>
      <c r="C26" s="27">
        <v>22</v>
      </c>
      <c r="D26" s="29">
        <v>95</v>
      </c>
      <c r="E26" s="27" t="s">
        <v>47</v>
      </c>
      <c r="F26" s="37" t="s">
        <v>29</v>
      </c>
      <c r="G26" s="37" t="s">
        <v>44</v>
      </c>
      <c r="H26" s="31">
        <v>1.0196759259259261E-4</v>
      </c>
      <c r="I26" s="44"/>
      <c r="J26" s="33" t="str">
        <f>IF(H26=0," ",IF(H26&lt;=[1]Разряды!$D$25,[1]Разряды!$D$3,IF(H26&lt;=[1]Разряды!$E$25,[1]Разряды!$E$3,IF(H26&lt;=[1]Разряды!$F$25,[1]Разряды!$F$3,IF(H26&lt;=[1]Разряды!$G$25,[1]Разряды!$G$3,IF(H26&lt;=[1]Разряды!$H$25,[1]Разряды!$H$3,IF(H26&lt;=[1]Разряды!$I$25,[1]Разряды!$I$3,IF(H26&lt;=[1]Разряды!$J$25,[1]Разряды!$J$3,"б/р"))))))))</f>
        <v>III</v>
      </c>
      <c r="K26" s="28" t="s">
        <v>45</v>
      </c>
    </row>
    <row r="27" spans="1:11">
      <c r="A27" s="36">
        <v>15</v>
      </c>
      <c r="B27" s="35" t="s">
        <v>70</v>
      </c>
      <c r="C27" s="33">
        <v>55</v>
      </c>
      <c r="D27" s="36">
        <v>95</v>
      </c>
      <c r="E27" s="33" t="s">
        <v>47</v>
      </c>
      <c r="F27" s="42" t="s">
        <v>34</v>
      </c>
      <c r="G27" s="37" t="s">
        <v>35</v>
      </c>
      <c r="H27" s="31">
        <v>1.0196759259259261E-4</v>
      </c>
      <c r="I27" s="32"/>
      <c r="J27" s="33" t="str">
        <f>IF(H27=0," ",IF(H27&lt;=[1]Разряды!$D$25,[1]Разряды!$D$3,IF(H27&lt;=[1]Разряды!$E$25,[1]Разряды!$E$3,IF(H27&lt;=[1]Разряды!$F$25,[1]Разряды!$F$3,IF(H27&lt;=[1]Разряды!$G$25,[1]Разряды!$G$3,IF(H27&lt;=[1]Разряды!$H$25,[1]Разряды!$H$3,IF(H27&lt;=[1]Разряды!$I$25,[1]Разряды!$I$3,IF(H27&lt;=[1]Разряды!$J$25,[1]Разряды!$J$3,"б/р"))))))))</f>
        <v>III</v>
      </c>
      <c r="K27" s="28" t="s">
        <v>55</v>
      </c>
    </row>
    <row r="28" spans="1:11">
      <c r="A28" s="33">
        <v>16</v>
      </c>
      <c r="B28" s="35" t="s">
        <v>71</v>
      </c>
      <c r="C28" s="33">
        <v>5</v>
      </c>
      <c r="D28" s="36">
        <v>96</v>
      </c>
      <c r="E28" s="33" t="s">
        <v>72</v>
      </c>
      <c r="F28" s="42" t="s">
        <v>38</v>
      </c>
      <c r="G28" s="42" t="s">
        <v>39</v>
      </c>
      <c r="H28" s="31">
        <v>1.0289351851851853E-4</v>
      </c>
      <c r="I28" s="32"/>
      <c r="J28" s="33" t="str">
        <f>IF(H28=0," ",IF(H28&lt;=[1]Разряды!$D$25,[1]Разряды!$D$3,IF(H28&lt;=[1]Разряды!$E$25,[1]Разряды!$E$3,IF(H28&lt;=[1]Разряды!$F$25,[1]Разряды!$F$3,IF(H28&lt;=[1]Разряды!$G$25,[1]Разряды!$G$3,IF(H28&lt;=[1]Разряды!$H$25,[1]Разряды!$H$3,IF(H28&lt;=[1]Разряды!$I$25,[1]Разряды!$I$3,IF(H28&lt;=[1]Разряды!$J$25,[1]Разряды!$J$3,"б/р"))))))))</f>
        <v>III</v>
      </c>
      <c r="K28" s="28" t="s">
        <v>40</v>
      </c>
    </row>
    <row r="29" spans="1:11">
      <c r="A29" s="36">
        <v>17</v>
      </c>
      <c r="B29" s="35" t="s">
        <v>73</v>
      </c>
      <c r="C29" s="33">
        <v>922</v>
      </c>
      <c r="D29" s="36">
        <v>97</v>
      </c>
      <c r="E29" s="27"/>
      <c r="F29" s="37" t="s">
        <v>48</v>
      </c>
      <c r="G29" s="37" t="s">
        <v>74</v>
      </c>
      <c r="H29" s="31">
        <v>1.0312499999999999E-4</v>
      </c>
      <c r="I29" s="32"/>
      <c r="J29" s="33" t="str">
        <f>IF(H29=0," ",IF(H29&lt;=[1]Разряды!$D$25,[1]Разряды!$D$3,IF(H29&lt;=[1]Разряды!$E$25,[1]Разряды!$E$3,IF(H29&lt;=[1]Разряды!$F$25,[1]Разряды!$F$3,IF(H29&lt;=[1]Разряды!$G$25,[1]Разряды!$G$3,IF(H29&lt;=[1]Разряды!$H$25,[1]Разряды!$H$3,IF(H29&lt;=[1]Разряды!$I$25,[1]Разряды!$I$3,IF(H29&lt;=[1]Разряды!$J$25,[1]Разряды!$J$3,"б/р"))))))))</f>
        <v>III</v>
      </c>
      <c r="K29" s="28" t="s">
        <v>75</v>
      </c>
    </row>
    <row r="30" spans="1:11">
      <c r="A30" s="33">
        <v>18</v>
      </c>
      <c r="B30" s="35" t="s">
        <v>76</v>
      </c>
      <c r="C30" s="33">
        <v>66</v>
      </c>
      <c r="D30" s="36">
        <v>96</v>
      </c>
      <c r="E30" s="33" t="s">
        <v>47</v>
      </c>
      <c r="F30" s="42" t="s">
        <v>34</v>
      </c>
      <c r="G30" s="42" t="s">
        <v>59</v>
      </c>
      <c r="H30" s="31">
        <v>1.0324074074074075E-4</v>
      </c>
      <c r="I30" s="32"/>
      <c r="J30" s="33" t="str">
        <f>IF(H30=0," ",IF(H30&lt;=[1]Разряды!$D$25,[1]Разряды!$D$3,IF(H30&lt;=[1]Разряды!$E$25,[1]Разряды!$E$3,IF(H30&lt;=[1]Разряды!$F$25,[1]Разряды!$F$3,IF(H30&lt;=[1]Разряды!$G$25,[1]Разряды!$G$3,IF(H30&lt;=[1]Разряды!$H$25,[1]Разряды!$H$3,IF(H30&lt;=[1]Разряды!$I$25,[1]Разряды!$I$3,IF(H30&lt;=[1]Разряды!$J$25,[1]Разряды!$J$3,"б/р"))))))))</f>
        <v>III</v>
      </c>
      <c r="K30" s="28" t="s">
        <v>77</v>
      </c>
    </row>
    <row r="31" spans="1:11">
      <c r="A31" s="36">
        <v>19</v>
      </c>
      <c r="B31" s="35" t="s">
        <v>78</v>
      </c>
      <c r="C31" s="33">
        <v>7</v>
      </c>
      <c r="D31" s="36">
        <v>94</v>
      </c>
      <c r="E31" s="27" t="s">
        <v>47</v>
      </c>
      <c r="F31" s="37" t="s">
        <v>29</v>
      </c>
      <c r="G31" s="37" t="s">
        <v>44</v>
      </c>
      <c r="H31" s="31">
        <v>1.0358796296296295E-4</v>
      </c>
      <c r="I31" s="32"/>
      <c r="J31" s="33" t="str">
        <f>IF(H31=0," ",IF(H31&lt;=[1]Разряды!$D$25,[1]Разряды!$D$3,IF(H31&lt;=[1]Разряды!$E$25,[1]Разряды!$E$3,IF(H31&lt;=[1]Разряды!$F$25,[1]Разряды!$F$3,IF(H31&lt;=[1]Разряды!$G$25,[1]Разряды!$G$3,IF(H31&lt;=[1]Разряды!$H$25,[1]Разряды!$H$3,IF(H31&lt;=[1]Разряды!$I$25,[1]Разряды!$I$3,IF(H31&lt;=[1]Разряды!$J$25,[1]Разряды!$J$3,"б/р"))))))))</f>
        <v>III</v>
      </c>
      <c r="K31" s="28" t="s">
        <v>45</v>
      </c>
    </row>
    <row r="32" spans="1:11">
      <c r="A32" s="33">
        <v>20</v>
      </c>
      <c r="B32" s="35" t="s">
        <v>79</v>
      </c>
      <c r="C32" s="33">
        <v>363</v>
      </c>
      <c r="D32" s="36">
        <v>96</v>
      </c>
      <c r="E32" s="33" t="s">
        <v>47</v>
      </c>
      <c r="F32" s="42" t="s">
        <v>38</v>
      </c>
      <c r="G32" s="37" t="s">
        <v>39</v>
      </c>
      <c r="H32" s="31">
        <v>1.0358796296296295E-4</v>
      </c>
      <c r="I32" s="32"/>
      <c r="J32" s="33" t="str">
        <f>IF(H32=0," ",IF(H32&lt;=[1]Разряды!$D$25,[1]Разряды!$D$3,IF(H32&lt;=[1]Разряды!$E$25,[1]Разряды!$E$3,IF(H32&lt;=[1]Разряды!$F$25,[1]Разряды!$F$3,IF(H32&lt;=[1]Разряды!$G$25,[1]Разряды!$G$3,IF(H32&lt;=[1]Разряды!$H$25,[1]Разряды!$H$3,IF(H32&lt;=[1]Разряды!$I$25,[1]Разряды!$I$3,IF(H32&lt;=[1]Разряды!$J$25,[1]Разряды!$J$3,"б/р"))))))))</f>
        <v>III</v>
      </c>
      <c r="K32" s="28" t="s">
        <v>80</v>
      </c>
    </row>
    <row r="33" spans="1:11">
      <c r="A33" s="36">
        <v>21</v>
      </c>
      <c r="B33" s="35" t="s">
        <v>81</v>
      </c>
      <c r="C33" s="33">
        <v>101</v>
      </c>
      <c r="D33" s="36">
        <v>98</v>
      </c>
      <c r="E33" s="27" t="s">
        <v>72</v>
      </c>
      <c r="F33" s="37" t="s">
        <v>34</v>
      </c>
      <c r="G33" s="37" t="s">
        <v>35</v>
      </c>
      <c r="H33" s="31">
        <v>1.0405092592592593E-4</v>
      </c>
      <c r="I33" s="32"/>
      <c r="J33" s="33" t="str">
        <f>IF(H33=0," ",IF(H33&lt;=[1]Разряды!$D$25,[1]Разряды!$D$3,IF(H33&lt;=[1]Разряды!$E$25,[1]Разряды!$E$3,IF(H33&lt;=[1]Разряды!$F$25,[1]Разряды!$F$3,IF(H33&lt;=[1]Разряды!$G$25,[1]Разряды!$G$3,IF(H33&lt;=[1]Разряды!$H$25,[1]Разряды!$H$3,IF(H33&lt;=[1]Разряды!$I$25,[1]Разряды!$I$3,IF(H33&lt;=[1]Разряды!$J$25,[1]Разряды!$J$3,"б/р"))))))))</f>
        <v>III</v>
      </c>
      <c r="K33" s="28" t="s">
        <v>36</v>
      </c>
    </row>
    <row r="34" spans="1:11">
      <c r="A34" s="33">
        <v>22</v>
      </c>
      <c r="B34" s="35" t="s">
        <v>82</v>
      </c>
      <c r="C34" s="33">
        <v>73</v>
      </c>
      <c r="D34" s="36">
        <v>97</v>
      </c>
      <c r="E34" s="27" t="s">
        <v>47</v>
      </c>
      <c r="F34" s="37" t="s">
        <v>38</v>
      </c>
      <c r="G34" s="37" t="s">
        <v>39</v>
      </c>
      <c r="H34" s="31">
        <v>1.0416666666666667E-4</v>
      </c>
      <c r="I34" s="32"/>
      <c r="J34" s="33" t="str">
        <f>IF(H34=0," ",IF(H34&lt;=[1]Разряды!$D$25,[1]Разряды!$D$3,IF(H34&lt;=[1]Разряды!$E$25,[1]Разряды!$E$3,IF(H34&lt;=[1]Разряды!$F$25,[1]Разряды!$F$3,IF(H34&lt;=[1]Разряды!$G$25,[1]Разряды!$G$3,IF(H34&lt;=[1]Разряды!$H$25,[1]Разряды!$H$3,IF(H34&lt;=[1]Разряды!$I$25,[1]Разряды!$I$3,IF(H34&lt;=[1]Разряды!$J$25,[1]Разряды!$J$3,"б/р"))))))))</f>
        <v>III</v>
      </c>
      <c r="K34" s="28" t="s">
        <v>40</v>
      </c>
    </row>
    <row r="35" spans="1:11">
      <c r="A35" s="36">
        <v>23</v>
      </c>
      <c r="B35" s="35" t="s">
        <v>83</v>
      </c>
      <c r="C35" s="33">
        <v>3</v>
      </c>
      <c r="D35" s="36">
        <v>95</v>
      </c>
      <c r="E35" s="27" t="s">
        <v>47</v>
      </c>
      <c r="F35" s="42" t="s">
        <v>38</v>
      </c>
      <c r="G35" s="42" t="s">
        <v>67</v>
      </c>
      <c r="H35" s="31">
        <v>1.0462962962962961E-4</v>
      </c>
      <c r="I35" s="32"/>
      <c r="J35" s="33" t="str">
        <f>IF(H35=0," ",IF(H35&lt;=[1]Разряды!$D$25,[1]Разряды!$D$3,IF(H35&lt;=[1]Разряды!$E$25,[1]Разряды!$E$3,IF(H35&lt;=[1]Разряды!$F$25,[1]Разряды!$F$3,IF(H35&lt;=[1]Разряды!$G$25,[1]Разряды!$G$3,IF(H35&lt;=[1]Разряды!$H$25,[1]Разряды!$H$3,IF(H35&lt;=[1]Разряды!$I$25,[1]Разряды!$I$3,IF(H35&lt;=[1]Разряды!$J$25,[1]Разряды!$J$3,"б/р"))))))))</f>
        <v>III</v>
      </c>
      <c r="K35" s="28" t="s">
        <v>68</v>
      </c>
    </row>
    <row r="36" spans="1:11">
      <c r="A36" s="33">
        <v>24</v>
      </c>
      <c r="B36" s="35" t="s">
        <v>84</v>
      </c>
      <c r="C36" s="33">
        <v>1</v>
      </c>
      <c r="D36" s="36">
        <v>95</v>
      </c>
      <c r="E36" s="27"/>
      <c r="F36" s="42" t="s">
        <v>38</v>
      </c>
      <c r="G36" s="37" t="s">
        <v>62</v>
      </c>
      <c r="H36" s="31">
        <v>1.0682870370370371E-4</v>
      </c>
      <c r="I36" s="32"/>
      <c r="J36" s="33" t="str">
        <f>IF(H36=0," ",IF(H36&lt;=[1]Разряды!$D$25,[1]Разряды!$D$3,IF(H36&lt;=[1]Разряды!$E$25,[1]Разряды!$E$3,IF(H36&lt;=[1]Разряды!$F$25,[1]Разряды!$F$3,IF(H36&lt;=[1]Разряды!$G$25,[1]Разряды!$G$3,IF(H36&lt;=[1]Разряды!$H$25,[1]Разряды!$H$3,IF(H36&lt;=[1]Разряды!$I$25,[1]Разряды!$I$3,IF(H36&lt;=[1]Разряды!$J$25,[1]Разряды!$J$3,"б/р"))))))))</f>
        <v>Iюн</v>
      </c>
      <c r="K36" s="28" t="s">
        <v>63</v>
      </c>
    </row>
    <row r="37" spans="1:11">
      <c r="A37" s="36">
        <v>25</v>
      </c>
      <c r="B37" s="42" t="s">
        <v>85</v>
      </c>
      <c r="C37" s="36">
        <v>7</v>
      </c>
      <c r="D37" s="36">
        <v>94</v>
      </c>
      <c r="E37" s="27" t="s">
        <v>72</v>
      </c>
      <c r="F37" s="41" t="s">
        <v>38</v>
      </c>
      <c r="G37" s="42" t="s">
        <v>39</v>
      </c>
      <c r="H37" s="31">
        <v>1.0706018518518519E-4</v>
      </c>
      <c r="I37" s="32"/>
      <c r="J37" s="33" t="str">
        <f>IF(H37=0," ",IF(H37&lt;=[1]Разряды!$D$25,[1]Разряды!$D$3,IF(H37&lt;=[1]Разряды!$E$25,[1]Разряды!$E$3,IF(H37&lt;=[1]Разряды!$F$25,[1]Разряды!$F$3,IF(H37&lt;=[1]Разряды!$G$25,[1]Разряды!$G$3,IF(H37&lt;=[1]Разряды!$H$25,[1]Разряды!$H$3,IF(H37&lt;=[1]Разряды!$I$25,[1]Разряды!$I$3,IF(H37&lt;=[1]Разряды!$J$25,[1]Разряды!$J$3,"б/р"))))))))</f>
        <v>Iюн</v>
      </c>
      <c r="K37" s="28" t="s">
        <v>40</v>
      </c>
    </row>
    <row r="38" spans="1:11">
      <c r="A38" s="33">
        <v>26</v>
      </c>
      <c r="B38" s="42" t="s">
        <v>86</v>
      </c>
      <c r="C38" s="33">
        <v>21</v>
      </c>
      <c r="D38" s="33">
        <v>96</v>
      </c>
      <c r="E38" s="27" t="s">
        <v>47</v>
      </c>
      <c r="F38" s="42" t="s">
        <v>29</v>
      </c>
      <c r="G38" s="42" t="s">
        <v>44</v>
      </c>
      <c r="H38" s="31">
        <v>1.0763888888888889E-4</v>
      </c>
      <c r="I38" s="32"/>
      <c r="J38" s="33" t="str">
        <f>IF(H38=0," ",IF(H38&lt;=[1]Разряды!$D$25,[1]Разряды!$D$3,IF(H38&lt;=[1]Разряды!$E$25,[1]Разряды!$E$3,IF(H38&lt;=[1]Разряды!$F$25,[1]Разряды!$F$3,IF(H38&lt;=[1]Разряды!$G$25,[1]Разряды!$G$3,IF(H38&lt;=[1]Разряды!$H$25,[1]Разряды!$H$3,IF(H38&lt;=[1]Разряды!$I$25,[1]Разряды!$I$3,IF(H38&lt;=[1]Разряды!$J$25,[1]Разряды!$J$3,"б/р"))))))))</f>
        <v>Iюн</v>
      </c>
      <c r="K38" s="28" t="s">
        <v>45</v>
      </c>
    </row>
    <row r="39" spans="1:11">
      <c r="A39" s="36">
        <v>27</v>
      </c>
      <c r="B39" s="28" t="s">
        <v>87</v>
      </c>
      <c r="C39" s="27">
        <v>67</v>
      </c>
      <c r="D39" s="29">
        <v>94</v>
      </c>
      <c r="E39" s="27" t="s">
        <v>72</v>
      </c>
      <c r="F39" s="42" t="s">
        <v>38</v>
      </c>
      <c r="G39" s="42" t="s">
        <v>39</v>
      </c>
      <c r="H39" s="31">
        <v>1.0775462962962963E-4</v>
      </c>
      <c r="I39" s="32"/>
      <c r="J39" s="33" t="str">
        <f>IF(H39=0," ",IF(H39&lt;=[1]Разряды!$D$25,[1]Разряды!$D$3,IF(H39&lt;=[1]Разряды!$E$25,[1]Разряды!$E$3,IF(H39&lt;=[1]Разряды!$F$25,[1]Разряды!$F$3,IF(H39&lt;=[1]Разряды!$G$25,[1]Разряды!$G$3,IF(H39&lt;=[1]Разряды!$H$25,[1]Разряды!$H$3,IF(H39&lt;=[1]Разряды!$I$25,[1]Разряды!$I$3,IF(H39&lt;=[1]Разряды!$J$25,[1]Разряды!$J$3,"б/р"))))))))</f>
        <v>Iюн</v>
      </c>
      <c r="K39" s="28" t="s">
        <v>80</v>
      </c>
    </row>
    <row r="40" spans="1:11">
      <c r="A40" s="33">
        <v>28</v>
      </c>
      <c r="B40" s="28" t="s">
        <v>88</v>
      </c>
      <c r="C40" s="27">
        <v>11</v>
      </c>
      <c r="D40" s="29">
        <v>95</v>
      </c>
      <c r="E40" s="27" t="s">
        <v>72</v>
      </c>
      <c r="F40" s="42" t="s">
        <v>29</v>
      </c>
      <c r="G40" s="42" t="s">
        <v>44</v>
      </c>
      <c r="H40" s="31">
        <v>1.0856481481481482E-4</v>
      </c>
      <c r="I40" s="32"/>
      <c r="J40" s="33" t="str">
        <f>IF(H40=0," ",IF(H40&lt;=[1]Разряды!$D$25,[1]Разряды!$D$3,IF(H40&lt;=[1]Разряды!$E$25,[1]Разряды!$E$3,IF(H40&lt;=[1]Разряды!$F$25,[1]Разряды!$F$3,IF(H40&lt;=[1]Разряды!$G$25,[1]Разряды!$G$3,IF(H40&lt;=[1]Разряды!$H$25,[1]Разряды!$H$3,IF(H40&lt;=[1]Разряды!$I$25,[1]Разряды!$I$3,IF(H40&lt;=[1]Разряды!$J$25,[1]Разряды!$J$3,"б/р"))))))))</f>
        <v>Iюн</v>
      </c>
      <c r="K40" s="28" t="s">
        <v>45</v>
      </c>
    </row>
    <row r="41" spans="1:11">
      <c r="A41" s="36">
        <v>29</v>
      </c>
      <c r="B41" s="28" t="s">
        <v>89</v>
      </c>
      <c r="C41" s="27">
        <v>120</v>
      </c>
      <c r="D41" s="29">
        <v>96</v>
      </c>
      <c r="E41" s="27" t="s">
        <v>72</v>
      </c>
      <c r="F41" s="42" t="s">
        <v>38</v>
      </c>
      <c r="G41" s="37" t="s">
        <v>39</v>
      </c>
      <c r="H41" s="31">
        <v>1.0914351851851851E-4</v>
      </c>
      <c r="I41" s="32"/>
      <c r="J41" s="33" t="str">
        <f>IF(H41=0," ",IF(H41&lt;=[1]Разряды!$D$25,[1]Разряды!$D$3,IF(H41&lt;=[1]Разряды!$E$25,[1]Разряды!$E$3,IF(H41&lt;=[1]Разряды!$F$25,[1]Разряды!$F$3,IF(H41&lt;=[1]Разряды!$G$25,[1]Разряды!$G$3,IF(H41&lt;=[1]Разряды!$H$25,[1]Разряды!$H$3,IF(H41&lt;=[1]Разряды!$I$25,[1]Разряды!$I$3,IF(H41&lt;=[1]Разряды!$J$25,[1]Разряды!$J$3,"б/р"))))))))</f>
        <v>Iюн</v>
      </c>
      <c r="K41" s="28" t="s">
        <v>90</v>
      </c>
    </row>
    <row r="42" spans="1:11">
      <c r="A42" s="33">
        <v>30</v>
      </c>
      <c r="B42" s="28" t="s">
        <v>91</v>
      </c>
      <c r="C42" s="27">
        <v>27</v>
      </c>
      <c r="D42" s="29">
        <v>96</v>
      </c>
      <c r="E42" s="27" t="s">
        <v>72</v>
      </c>
      <c r="F42" s="42" t="s">
        <v>29</v>
      </c>
      <c r="G42" s="37" t="s">
        <v>44</v>
      </c>
      <c r="H42" s="31">
        <v>1.0983796296296296E-4</v>
      </c>
      <c r="I42" s="32"/>
      <c r="J42" s="33" t="str">
        <f>IF(H42=0," ",IF(H42&lt;=[1]Разряды!$D$25,[1]Разряды!$D$3,IF(H42&lt;=[1]Разряды!$E$25,[1]Разряды!$E$3,IF(H42&lt;=[1]Разряды!$F$25,[1]Разряды!$F$3,IF(H42&lt;=[1]Разряды!$G$25,[1]Разряды!$G$3,IF(H42&lt;=[1]Разряды!$H$25,[1]Разряды!$H$3,IF(H42&lt;=[1]Разряды!$I$25,[1]Разряды!$I$3,IF(H42&lt;=[1]Разряды!$J$25,[1]Разряды!$J$3,"б/р"))))))))</f>
        <v>Iюн</v>
      </c>
      <c r="K42" s="28" t="s">
        <v>45</v>
      </c>
    </row>
    <row r="43" spans="1:11" ht="20.25">
      <c r="A43" s="1" t="s">
        <v>0</v>
      </c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22.5">
      <c r="A44" s="2" t="s">
        <v>1</v>
      </c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 ht="20.25">
      <c r="A45" s="3" t="s">
        <v>2</v>
      </c>
      <c r="B45" s="3"/>
      <c r="C45" s="3"/>
      <c r="D45" s="3"/>
      <c r="E45" s="3"/>
      <c r="F45" s="3"/>
      <c r="G45" s="3"/>
      <c r="H45" s="3"/>
      <c r="I45" s="3"/>
      <c r="J45" s="3"/>
      <c r="K45" s="3"/>
    </row>
    <row r="46" spans="1:11" ht="20.25">
      <c r="A46" s="3" t="s">
        <v>3</v>
      </c>
      <c r="B46" s="3"/>
      <c r="C46" s="3"/>
      <c r="D46" s="3"/>
      <c r="E46" s="3"/>
      <c r="F46" s="3"/>
      <c r="G46" s="3"/>
      <c r="H46" s="3"/>
      <c r="I46" s="3"/>
      <c r="J46" s="3"/>
      <c r="K46" s="3"/>
    </row>
    <row r="47" spans="1:11" ht="34.5" customHeight="1">
      <c r="A47" s="45" t="s">
        <v>92</v>
      </c>
      <c r="B47" s="45"/>
      <c r="C47" s="45"/>
      <c r="D47" s="45"/>
      <c r="E47" s="45"/>
      <c r="F47" s="45"/>
      <c r="G47" s="45"/>
      <c r="H47" s="45"/>
      <c r="I47" s="45"/>
      <c r="J47" s="45"/>
      <c r="K47" s="45"/>
    </row>
    <row r="48" spans="1:11" ht="15.75">
      <c r="A48" s="5"/>
      <c r="B48" s="5"/>
      <c r="C48" s="6"/>
      <c r="D48" s="5"/>
      <c r="E48" s="5"/>
      <c r="F48" s="7" t="s">
        <v>5</v>
      </c>
      <c r="G48" s="7"/>
      <c r="H48" s="5"/>
      <c r="I48" s="5"/>
      <c r="J48" s="5"/>
      <c r="K48" s="5"/>
    </row>
    <row r="49" spans="1:11">
      <c r="A49" s="8" t="s">
        <v>6</v>
      </c>
      <c r="B49" s="8"/>
      <c r="C49" s="9"/>
      <c r="H49" s="10" t="s">
        <v>7</v>
      </c>
      <c r="I49" s="10"/>
      <c r="J49" s="10"/>
      <c r="K49" s="10"/>
    </row>
    <row r="50" spans="1:11" ht="18.75">
      <c r="A50" s="11" t="s">
        <v>8</v>
      </c>
      <c r="B50" s="11"/>
      <c r="C50" s="9"/>
      <c r="F50" s="12" t="s">
        <v>9</v>
      </c>
      <c r="G50" s="12"/>
      <c r="H50" s="13" t="s">
        <v>10</v>
      </c>
      <c r="I50" s="13"/>
      <c r="J50" s="14" t="s">
        <v>11</v>
      </c>
      <c r="K50" s="14"/>
    </row>
    <row r="51" spans="1:11">
      <c r="A51" s="11"/>
      <c r="B51" s="11"/>
      <c r="C51" s="9"/>
      <c r="F51" s="15"/>
      <c r="G51" s="16"/>
      <c r="H51" s="17" t="s">
        <v>12</v>
      </c>
      <c r="I51" s="17"/>
      <c r="J51" s="18" t="s">
        <v>13</v>
      </c>
      <c r="K51" s="18"/>
    </row>
    <row r="52" spans="1:11">
      <c r="A52" s="19" t="s">
        <v>14</v>
      </c>
      <c r="B52" s="19" t="s">
        <v>15</v>
      </c>
      <c r="C52" s="19" t="s">
        <v>16</v>
      </c>
      <c r="D52" s="20" t="s">
        <v>17</v>
      </c>
      <c r="E52" s="20" t="s">
        <v>18</v>
      </c>
      <c r="F52" s="20" t="s">
        <v>19</v>
      </c>
      <c r="G52" s="20" t="s">
        <v>20</v>
      </c>
      <c r="H52" s="21" t="s">
        <v>21</v>
      </c>
      <c r="I52" s="22"/>
      <c r="J52" s="19" t="s">
        <v>22</v>
      </c>
      <c r="K52" s="23" t="s">
        <v>23</v>
      </c>
    </row>
    <row r="53" spans="1:11">
      <c r="A53" s="24"/>
      <c r="B53" s="24"/>
      <c r="C53" s="24"/>
      <c r="D53" s="24"/>
      <c r="E53" s="24"/>
      <c r="F53" s="24"/>
      <c r="G53" s="24"/>
      <c r="H53" s="25" t="s">
        <v>24</v>
      </c>
      <c r="I53" s="25" t="s">
        <v>25</v>
      </c>
      <c r="J53" s="24"/>
      <c r="K53" s="26"/>
    </row>
    <row r="54" spans="1:11">
      <c r="A54" s="36"/>
      <c r="B54" s="28"/>
      <c r="C54" s="27"/>
      <c r="D54" s="29"/>
      <c r="E54" s="29"/>
      <c r="F54" s="46" t="s">
        <v>93</v>
      </c>
      <c r="G54" s="46"/>
      <c r="H54" s="31"/>
      <c r="I54" s="32"/>
      <c r="J54" s="33"/>
      <c r="K54" s="47"/>
    </row>
    <row r="55" spans="1:11">
      <c r="A55" s="34">
        <v>1</v>
      </c>
      <c r="B55" s="35" t="s">
        <v>94</v>
      </c>
      <c r="C55" s="48">
        <v>14</v>
      </c>
      <c r="D55" s="48">
        <v>93</v>
      </c>
      <c r="E55" s="27" t="s">
        <v>28</v>
      </c>
      <c r="F55" s="28" t="s">
        <v>29</v>
      </c>
      <c r="G55" s="42" t="s">
        <v>95</v>
      </c>
      <c r="H55" s="31">
        <v>9.0740740740740734E-5</v>
      </c>
      <c r="I55" s="38">
        <v>9.0509259259259254E-5</v>
      </c>
      <c r="J55" s="33" t="str">
        <f>IF(H55=0," ",IF(H55&lt;=[1]Разряды!$D$25,[1]Разряды!$D$3,IF(H55&lt;=[1]Разряды!$E$25,[1]Разряды!$E$3,IF(H55&lt;=[1]Разряды!$F$25,[1]Разряды!$F$3,IF(H55&lt;=[1]Разряды!$G$25,[1]Разряды!$G$3,IF(H55&lt;=[1]Разряды!$H$25,[1]Разряды!$H$3,IF(H55&lt;=[1]Разряды!$I$25,[1]Разряды!$I$3,IF(H55&lt;=[1]Разряды!$J$25,[1]Разряды!$J$3,"б/р"))))))))</f>
        <v>КМС</v>
      </c>
      <c r="K55" s="28" t="s">
        <v>96</v>
      </c>
    </row>
    <row r="56" spans="1:11">
      <c r="A56" s="34">
        <v>2</v>
      </c>
      <c r="B56" s="37" t="s">
        <v>97</v>
      </c>
      <c r="C56" s="29">
        <v>158</v>
      </c>
      <c r="D56" s="29">
        <v>93</v>
      </c>
      <c r="E56" s="27" t="s">
        <v>28</v>
      </c>
      <c r="F56" s="41" t="s">
        <v>48</v>
      </c>
      <c r="G56" s="42" t="s">
        <v>49</v>
      </c>
      <c r="H56" s="31">
        <v>9.2824074074074068E-5</v>
      </c>
      <c r="I56" s="38">
        <v>9.2245370370370368E-5</v>
      </c>
      <c r="J56" s="33" t="str">
        <f>IF(H56=0," ",IF(H56&lt;=[1]Разряды!$D$25,[1]Разряды!$D$3,IF(H56&lt;=[1]Разряды!$E$25,[1]Разряды!$E$3,IF(H56&lt;=[1]Разряды!$F$25,[1]Разряды!$F$3,IF(H56&lt;=[1]Разряды!$G$25,[1]Разряды!$G$3,IF(H56&lt;=[1]Разряды!$H$25,[1]Разряды!$H$3,IF(H56&lt;=[1]Разряды!$I$25,[1]Разряды!$I$3,IF(H56&lt;=[1]Разряды!$J$25,[1]Разряды!$J$3,"б/р"))))))))</f>
        <v>I</v>
      </c>
      <c r="K56" s="28" t="s">
        <v>65</v>
      </c>
    </row>
    <row r="57" spans="1:11">
      <c r="A57" s="34">
        <v>3</v>
      </c>
      <c r="B57" s="35" t="s">
        <v>98</v>
      </c>
      <c r="C57" s="33">
        <v>264</v>
      </c>
      <c r="D57" s="36">
        <v>92</v>
      </c>
      <c r="E57" s="27" t="s">
        <v>28</v>
      </c>
      <c r="F57" s="37" t="s">
        <v>34</v>
      </c>
      <c r="G57" s="37" t="s">
        <v>35</v>
      </c>
      <c r="H57" s="31">
        <v>9.3749999999999988E-5</v>
      </c>
      <c r="I57" s="38">
        <v>9.2708333333333328E-5</v>
      </c>
      <c r="J57" s="33" t="str">
        <f>IF(H57=0," ",IF(H57&lt;=[1]Разряды!$D$25,[1]Разряды!$D$3,IF(H57&lt;=[1]Разряды!$E$25,[1]Разряды!$E$3,IF(H57&lt;=[1]Разряды!$F$25,[1]Разряды!$F$3,IF(H57&lt;=[1]Разряды!$G$25,[1]Разряды!$G$3,IF(H57&lt;=[1]Разряды!$H$25,[1]Разряды!$H$3,IF(H57&lt;=[1]Разряды!$I$25,[1]Разряды!$I$3,IF(H57&lt;=[1]Разряды!$J$25,[1]Разряды!$J$3,"б/р"))))))))</f>
        <v>I</v>
      </c>
      <c r="K57" s="28" t="s">
        <v>42</v>
      </c>
    </row>
    <row r="58" spans="1:11">
      <c r="A58" s="36">
        <v>4</v>
      </c>
      <c r="B58" s="35" t="s">
        <v>99</v>
      </c>
      <c r="C58" s="33">
        <v>25</v>
      </c>
      <c r="D58" s="36">
        <v>92</v>
      </c>
      <c r="E58" s="27" t="s">
        <v>28</v>
      </c>
      <c r="F58" s="37" t="s">
        <v>29</v>
      </c>
      <c r="G58" s="37" t="s">
        <v>95</v>
      </c>
      <c r="H58" s="31">
        <v>9.4444444444444456E-5</v>
      </c>
      <c r="I58" s="38">
        <v>9.5717592592592596E-5</v>
      </c>
      <c r="J58" s="33" t="str">
        <f>IF(H58=0," ",IF(H58&lt;=[1]Разряды!$D$25,[1]Разряды!$D$3,IF(H58&lt;=[1]Разряды!$E$25,[1]Разряды!$E$3,IF(H58&lt;=[1]Разряды!$F$25,[1]Разряды!$F$3,IF(H58&lt;=[1]Разряды!$G$25,[1]Разряды!$G$3,IF(H58&lt;=[1]Разряды!$H$25,[1]Разряды!$H$3,IF(H58&lt;=[1]Разряды!$I$25,[1]Разряды!$I$3,IF(H58&lt;=[1]Разряды!$J$25,[1]Разряды!$J$3,"б/р"))))))))</f>
        <v>I</v>
      </c>
      <c r="K58" s="28" t="s">
        <v>31</v>
      </c>
    </row>
    <row r="59" spans="1:11">
      <c r="A59" s="36">
        <v>5</v>
      </c>
      <c r="B59" s="35" t="s">
        <v>100</v>
      </c>
      <c r="C59" s="33">
        <v>96</v>
      </c>
      <c r="D59" s="36">
        <v>93</v>
      </c>
      <c r="E59" s="27" t="s">
        <v>28</v>
      </c>
      <c r="F59" s="41" t="s">
        <v>34</v>
      </c>
      <c r="G59" s="42" t="s">
        <v>35</v>
      </c>
      <c r="H59" s="31">
        <v>9.5717592592592596E-5</v>
      </c>
      <c r="I59" s="38">
        <v>9.699074074074075E-5</v>
      </c>
      <c r="J59" s="33" t="str">
        <f>IF(H59=0," ",IF(H59&lt;=[1]Разряды!$D$25,[1]Разряды!$D$3,IF(H59&lt;=[1]Разряды!$E$25,[1]Разряды!$E$3,IF(H59&lt;=[1]Разряды!$F$25,[1]Разряды!$F$3,IF(H59&lt;=[1]Разряды!$G$25,[1]Разряды!$G$3,IF(H59&lt;=[1]Разряды!$H$25,[1]Разряды!$H$3,IF(H59&lt;=[1]Разряды!$I$25,[1]Разряды!$I$3,IF(H59&lt;=[1]Разряды!$J$25,[1]Разряды!$J$3,"б/р"))))))))</f>
        <v>II</v>
      </c>
      <c r="K59" s="28" t="s">
        <v>101</v>
      </c>
    </row>
    <row r="60" spans="1:11">
      <c r="A60" s="36">
        <v>6</v>
      </c>
      <c r="B60" s="35" t="s">
        <v>102</v>
      </c>
      <c r="C60" s="33">
        <v>7</v>
      </c>
      <c r="D60" s="36">
        <v>93</v>
      </c>
      <c r="E60" s="27" t="s">
        <v>33</v>
      </c>
      <c r="F60" s="42" t="s">
        <v>38</v>
      </c>
      <c r="G60" s="37" t="s">
        <v>39</v>
      </c>
      <c r="H60" s="31">
        <v>9.9884259259259265E-5</v>
      </c>
      <c r="I60" s="49" t="s">
        <v>103</v>
      </c>
      <c r="J60" s="33" t="str">
        <f>IF(H60=0," ",IF(H60&lt;=[1]Разряды!$D$25,[1]Разряды!$D$3,IF(H60&lt;=[1]Разряды!$E$25,[1]Разряды!$E$3,IF(H60&lt;=[1]Разряды!$F$25,[1]Разряды!$F$3,IF(H60&lt;=[1]Разряды!$G$25,[1]Разряды!$G$3,IF(H60&lt;=[1]Разряды!$H$25,[1]Разряды!$H$3,IF(H60&lt;=[1]Разряды!$I$25,[1]Разряды!$I$3,IF(H60&lt;=[1]Разряды!$J$25,[1]Разряды!$J$3,"б/р"))))))))</f>
        <v>II</v>
      </c>
      <c r="K60" s="28" t="s">
        <v>104</v>
      </c>
    </row>
    <row r="61" spans="1:11">
      <c r="A61" s="50"/>
      <c r="B61" s="35"/>
      <c r="C61" s="33"/>
      <c r="D61" s="36"/>
      <c r="E61" s="33"/>
      <c r="F61" s="42"/>
      <c r="G61" s="37"/>
      <c r="H61" s="44"/>
      <c r="I61" s="32"/>
      <c r="J61" s="33"/>
      <c r="K61" s="28"/>
    </row>
    <row r="62" spans="1:11">
      <c r="A62" s="50"/>
      <c r="B62" s="42"/>
      <c r="C62" s="33"/>
      <c r="D62" s="36"/>
      <c r="E62" s="33"/>
      <c r="F62" s="42"/>
      <c r="G62" s="42"/>
      <c r="H62" s="44"/>
      <c r="I62" s="32"/>
      <c r="J62" s="33"/>
      <c r="K62" s="28"/>
    </row>
    <row r="63" spans="1:11">
      <c r="A63" s="36"/>
      <c r="B63" s="35"/>
      <c r="C63" s="33"/>
      <c r="D63" s="36"/>
      <c r="E63" s="29"/>
      <c r="F63" s="46" t="s">
        <v>105</v>
      </c>
      <c r="G63" s="46"/>
      <c r="H63" s="31"/>
      <c r="I63" s="32"/>
      <c r="J63" s="33"/>
      <c r="K63" s="47"/>
    </row>
    <row r="64" spans="1:11">
      <c r="A64" s="34">
        <v>1</v>
      </c>
      <c r="B64" s="42" t="s">
        <v>106</v>
      </c>
      <c r="C64" s="33">
        <v>77</v>
      </c>
      <c r="D64" s="36">
        <v>88</v>
      </c>
      <c r="E64" s="27" t="s">
        <v>107</v>
      </c>
      <c r="F64" s="39" t="s">
        <v>38</v>
      </c>
      <c r="G64" s="42" t="s">
        <v>67</v>
      </c>
      <c r="H64" s="31">
        <v>8.9814814814814813E-5</v>
      </c>
      <c r="I64" s="38">
        <v>8.8425925925925919E-5</v>
      </c>
      <c r="J64" s="33" t="str">
        <f>IF(H64=0," ",IF(H64&lt;=[1]Разряды!$D$25,[1]Разряды!$D$3,IF(H64&lt;=[1]Разряды!$E$25,[1]Разряды!$E$3,IF(H64&lt;=[1]Разряды!$F$25,[1]Разряды!$F$3,IF(H64&lt;=[1]Разряды!$G$25,[1]Разряды!$G$3,IF(H64&lt;=[1]Разряды!$H$25,[1]Разряды!$H$3,IF(H64&lt;=[1]Разряды!$I$25,[1]Разряды!$I$3,IF(H64&lt;=[1]Разряды!$J$25,[1]Разряды!$J$3,"б/р"))))))))</f>
        <v>КМС</v>
      </c>
      <c r="K64" s="51" t="s">
        <v>108</v>
      </c>
    </row>
    <row r="65" spans="1:11">
      <c r="A65" s="34">
        <v>2</v>
      </c>
      <c r="B65" s="42" t="s">
        <v>109</v>
      </c>
      <c r="C65" s="33">
        <v>73</v>
      </c>
      <c r="D65" s="36">
        <v>84</v>
      </c>
      <c r="E65" s="27" t="s">
        <v>110</v>
      </c>
      <c r="F65" s="37" t="s">
        <v>34</v>
      </c>
      <c r="G65" s="42" t="s">
        <v>111</v>
      </c>
      <c r="H65" s="31">
        <v>9.0740740740740734E-5</v>
      </c>
      <c r="I65" s="38">
        <v>8.9814814814814813E-5</v>
      </c>
      <c r="J65" s="33" t="str">
        <f>IF(H65=0," ",IF(H65&lt;=[1]Разряды!$D$25,[1]Разряды!$D$3,IF(H65&lt;=[1]Разряды!$E$25,[1]Разряды!$E$3,IF(H65&lt;=[1]Разряды!$F$25,[1]Разряды!$F$3,IF(H65&lt;=[1]Разряды!$G$25,[1]Разряды!$G$3,IF(H65&lt;=[1]Разряды!$H$25,[1]Разряды!$H$3,IF(H65&lt;=[1]Разряды!$I$25,[1]Разряды!$I$3,IF(H65&lt;=[1]Разряды!$J$25,[1]Разряды!$J$3,"б/р"))))))))</f>
        <v>КМС</v>
      </c>
      <c r="K65" s="28" t="s">
        <v>112</v>
      </c>
    </row>
    <row r="66" spans="1:11">
      <c r="A66" s="34">
        <v>3</v>
      </c>
      <c r="B66" s="52" t="s">
        <v>113</v>
      </c>
      <c r="C66" s="33">
        <v>30</v>
      </c>
      <c r="D66" s="53">
        <v>90</v>
      </c>
      <c r="E66" s="54" t="s">
        <v>28</v>
      </c>
      <c r="F66" s="42" t="s">
        <v>29</v>
      </c>
      <c r="G66" s="42" t="s">
        <v>95</v>
      </c>
      <c r="H66" s="31">
        <v>9.0972222222222227E-5</v>
      </c>
      <c r="I66" s="38">
        <v>9.0277777777777774E-5</v>
      </c>
      <c r="J66" s="33" t="str">
        <f>IF(H66=0," ",IF(H66&lt;=[1]Разряды!$D$25,[1]Разряды!$D$3,IF(H66&lt;=[1]Разряды!$E$25,[1]Разряды!$E$3,IF(H66&lt;=[1]Разряды!$F$25,[1]Разряды!$F$3,IF(H66&lt;=[1]Разряды!$G$25,[1]Разряды!$G$3,IF(H66&lt;=[1]Разряды!$H$25,[1]Разряды!$H$3,IF(H66&lt;=[1]Разряды!$I$25,[1]Разряды!$I$3,IF(H66&lt;=[1]Разряды!$J$25,[1]Разряды!$J$3,"б/р"))))))))</f>
        <v>I</v>
      </c>
      <c r="K66" s="28" t="s">
        <v>114</v>
      </c>
    </row>
    <row r="67" spans="1:11">
      <c r="A67" s="36">
        <v>4</v>
      </c>
      <c r="B67" s="42" t="s">
        <v>115</v>
      </c>
      <c r="C67" s="33">
        <v>535</v>
      </c>
      <c r="D67" s="36">
        <v>87</v>
      </c>
      <c r="E67" s="29" t="s">
        <v>116</v>
      </c>
      <c r="F67" s="41" t="s">
        <v>38</v>
      </c>
      <c r="G67" s="42" t="s">
        <v>67</v>
      </c>
      <c r="H67" s="31">
        <v>9.1435185185185188E-5</v>
      </c>
      <c r="I67" s="38">
        <v>9.3055555555555535E-5</v>
      </c>
      <c r="J67" s="33" t="str">
        <f>IF(H67=0," ",IF(H67&lt;=[1]Разряды!$D$25,[1]Разряды!$D$3,IF(H67&lt;=[1]Разряды!$E$25,[1]Разряды!$E$3,IF(H67&lt;=[1]Разряды!$F$25,[1]Разряды!$F$3,IF(H67&lt;=[1]Разряды!$G$25,[1]Разряды!$G$3,IF(H67&lt;=[1]Разряды!$H$25,[1]Разряды!$H$3,IF(H67&lt;=[1]Разряды!$I$25,[1]Разряды!$I$3,IF(H67&lt;=[1]Разряды!$J$25,[1]Разряды!$J$3,"б/р"))))))))</f>
        <v>I</v>
      </c>
      <c r="K67" s="47" t="s">
        <v>117</v>
      </c>
    </row>
    <row r="68" spans="1:11">
      <c r="A68" s="36">
        <v>5</v>
      </c>
      <c r="B68" s="35" t="s">
        <v>118</v>
      </c>
      <c r="C68" s="33">
        <v>41</v>
      </c>
      <c r="D68" s="36">
        <v>90</v>
      </c>
      <c r="E68" s="27" t="s">
        <v>28</v>
      </c>
      <c r="F68" s="42" t="s">
        <v>34</v>
      </c>
      <c r="G68" s="37" t="s">
        <v>111</v>
      </c>
      <c r="H68" s="31">
        <v>9.8032407407407424E-5</v>
      </c>
      <c r="I68" s="32" t="s">
        <v>103</v>
      </c>
      <c r="J68" s="33" t="str">
        <f>IF(H68=0," ",IF(H68&lt;=[1]Разряды!$D$25,[1]Разряды!$D$3,IF(H68&lt;=[1]Разряды!$E$25,[1]Разряды!$E$3,IF(H68&lt;=[1]Разряды!$F$25,[1]Разряды!$F$3,IF(H68&lt;=[1]Разряды!$G$25,[1]Разряды!$G$3,IF(H68&lt;=[1]Разряды!$H$25,[1]Разряды!$H$3,IF(H68&lt;=[1]Разряды!$I$25,[1]Разряды!$I$3,IF(H68&lt;=[1]Разряды!$J$25,[1]Разряды!$J$3,"б/р"))))))))</f>
        <v>II</v>
      </c>
      <c r="K68" s="28" t="s">
        <v>119</v>
      </c>
    </row>
    <row r="69" spans="1:11">
      <c r="A69" s="36">
        <v>6</v>
      </c>
      <c r="B69" s="35" t="s">
        <v>120</v>
      </c>
      <c r="C69" s="36">
        <v>91</v>
      </c>
      <c r="D69" s="55">
        <v>91</v>
      </c>
      <c r="E69" s="47"/>
      <c r="F69" s="35" t="s">
        <v>38</v>
      </c>
      <c r="G69" s="42" t="s">
        <v>121</v>
      </c>
      <c r="H69" s="31">
        <v>1.0347222222222221E-4</v>
      </c>
      <c r="I69" s="32" t="s">
        <v>103</v>
      </c>
      <c r="J69" s="33" t="str">
        <f>IF(H69=0," ",IF(H69&lt;=[1]Разряды!$D$25,[1]Разряды!$D$3,IF(H69&lt;=[1]Разряды!$E$25,[1]Разряды!$E$3,IF(H69&lt;=[1]Разряды!$F$25,[1]Разряды!$F$3,IF(H69&lt;=[1]Разряды!$G$25,[1]Разряды!$G$3,IF(H69&lt;=[1]Разряды!$H$25,[1]Разряды!$H$3,IF(H69&lt;=[1]Разряды!$I$25,[1]Разряды!$I$3,IF(H69&lt;=[1]Разряды!$J$25,[1]Разряды!$J$3,"б/р"))))))))</f>
        <v>III</v>
      </c>
      <c r="K69" s="28" t="s">
        <v>122</v>
      </c>
    </row>
    <row r="70" spans="1:11">
      <c r="A70" s="36">
        <v>7</v>
      </c>
      <c r="B70" s="56" t="s">
        <v>123</v>
      </c>
      <c r="C70" s="15">
        <v>56</v>
      </c>
      <c r="D70" s="57">
        <v>91</v>
      </c>
      <c r="E70" s="58" t="s">
        <v>72</v>
      </c>
      <c r="F70" s="59" t="s">
        <v>38</v>
      </c>
      <c r="G70" s="41" t="s">
        <v>124</v>
      </c>
      <c r="H70" s="31">
        <v>1.0462962962962961E-4</v>
      </c>
      <c r="I70" s="32"/>
      <c r="J70" s="33" t="str">
        <f>IF(H70=0," ",IF(H70&lt;=[1]Разряды!$D$25,[1]Разряды!$D$3,IF(H70&lt;=[1]Разряды!$E$25,[1]Разряды!$E$3,IF(H70&lt;=[1]Разряды!$F$25,[1]Разряды!$F$3,IF(H70&lt;=[1]Разряды!$G$25,[1]Разряды!$G$3,IF(H70&lt;=[1]Разряды!$H$25,[1]Разряды!$H$3,IF(H70&lt;=[1]Разряды!$I$25,[1]Разряды!$I$3,IF(H70&lt;=[1]Разряды!$J$25,[1]Разряды!$J$3,"б/р"))))))))</f>
        <v>III</v>
      </c>
      <c r="K70" s="28" t="s">
        <v>125</v>
      </c>
    </row>
    <row r="71" spans="1:11">
      <c r="A71" s="50"/>
      <c r="B71" s="42"/>
      <c r="C71" s="33"/>
      <c r="D71" s="60"/>
      <c r="E71" s="61"/>
      <c r="F71" s="37"/>
      <c r="G71" s="37"/>
      <c r="H71" s="31"/>
      <c r="I71" s="62"/>
      <c r="J71" s="27"/>
      <c r="K71" s="28"/>
    </row>
    <row r="72" spans="1:11" ht="15.75" thickBot="1">
      <c r="A72" s="63"/>
      <c r="B72" s="64"/>
      <c r="C72" s="65"/>
      <c r="D72" s="66"/>
      <c r="E72" s="65"/>
      <c r="F72" s="67"/>
      <c r="G72" s="67"/>
      <c r="H72" s="68"/>
      <c r="I72" s="69"/>
      <c r="J72" s="65"/>
      <c r="K72" s="64"/>
    </row>
    <row r="73" spans="1:11" ht="15.75" thickTop="1">
      <c r="A73" s="70"/>
      <c r="B73" s="71"/>
      <c r="C73" s="72"/>
      <c r="D73" s="73"/>
      <c r="E73" s="72"/>
      <c r="F73" s="74"/>
      <c r="G73" s="74"/>
      <c r="H73" s="75"/>
      <c r="I73" s="76"/>
      <c r="J73" s="72"/>
      <c r="K73" s="71"/>
    </row>
    <row r="74" spans="1:11">
      <c r="A74" s="70"/>
      <c r="B74" s="71"/>
      <c r="C74" s="72"/>
      <c r="D74" s="73"/>
      <c r="E74" s="72"/>
      <c r="F74" s="74"/>
      <c r="G74" s="74"/>
      <c r="H74" s="75"/>
      <c r="I74" s="76"/>
      <c r="J74" s="72"/>
      <c r="K74" s="71"/>
    </row>
    <row r="75" spans="1:11">
      <c r="A75" s="70"/>
      <c r="B75" s="71"/>
      <c r="C75" s="72"/>
      <c r="D75" s="73"/>
      <c r="E75" s="72"/>
      <c r="F75" s="74"/>
      <c r="G75" s="74"/>
      <c r="H75" s="75"/>
      <c r="I75" s="76"/>
      <c r="J75" s="72"/>
      <c r="K75" s="71"/>
    </row>
    <row r="76" spans="1:11">
      <c r="A76" s="70"/>
      <c r="B76" s="71"/>
      <c r="C76" s="72"/>
      <c r="D76" s="73"/>
      <c r="E76" s="72"/>
      <c r="F76" s="74"/>
      <c r="G76" s="74"/>
      <c r="H76" s="75"/>
      <c r="I76" s="76"/>
      <c r="J76" s="72"/>
      <c r="K76" s="71"/>
    </row>
    <row r="77" spans="1:11">
      <c r="A77" s="70"/>
      <c r="B77" s="71"/>
      <c r="C77" s="72"/>
      <c r="D77" s="73"/>
      <c r="E77" s="72"/>
      <c r="F77" s="74"/>
      <c r="G77" s="74"/>
      <c r="H77" s="75"/>
      <c r="I77" s="76"/>
      <c r="J77" s="72"/>
      <c r="K77" s="71"/>
    </row>
    <row r="78" spans="1:11">
      <c r="A78" s="70"/>
      <c r="B78" s="71"/>
      <c r="C78" s="72"/>
      <c r="D78" s="73"/>
      <c r="E78" s="72"/>
      <c r="F78" s="74"/>
      <c r="G78" s="74"/>
      <c r="H78" s="75"/>
      <c r="I78" s="76"/>
      <c r="J78" s="72"/>
      <c r="K78" s="71"/>
    </row>
    <row r="79" spans="1:11">
      <c r="A79" s="70"/>
      <c r="B79" s="71"/>
      <c r="C79" s="72"/>
      <c r="D79" s="73"/>
      <c r="E79" s="72"/>
      <c r="F79" s="74"/>
      <c r="G79" s="74"/>
      <c r="H79" s="75"/>
      <c r="I79" s="76"/>
      <c r="J79" s="72"/>
      <c r="K79" s="71"/>
    </row>
    <row r="80" spans="1:11">
      <c r="A80" s="70"/>
      <c r="B80" s="74"/>
      <c r="C80" s="72"/>
      <c r="D80" s="73"/>
      <c r="E80" s="72"/>
      <c r="F80" s="77"/>
      <c r="G80" s="74"/>
      <c r="H80" s="75"/>
      <c r="I80" s="76"/>
      <c r="J80" s="72"/>
      <c r="K80" s="71"/>
    </row>
    <row r="81" spans="1:11">
      <c r="A81" s="70"/>
      <c r="B81" s="74"/>
      <c r="C81" s="72"/>
      <c r="D81" s="73"/>
      <c r="E81" s="72"/>
      <c r="F81" s="74"/>
      <c r="G81" s="74"/>
      <c r="H81" s="75"/>
      <c r="I81" s="76"/>
      <c r="J81" s="72"/>
      <c r="K81" s="71"/>
    </row>
    <row r="82" spans="1:11">
      <c r="A82" s="70"/>
      <c r="B82" s="74"/>
      <c r="C82" s="72"/>
      <c r="D82" s="73"/>
      <c r="E82" s="72"/>
      <c r="F82" s="74"/>
      <c r="G82" s="74"/>
      <c r="H82" s="75"/>
      <c r="I82" s="76"/>
      <c r="J82" s="72"/>
      <c r="K82" s="71"/>
    </row>
    <row r="83" spans="1:11">
      <c r="A83" s="70"/>
      <c r="B83" s="74"/>
      <c r="C83" s="72"/>
      <c r="D83" s="73"/>
      <c r="E83" s="72"/>
      <c r="F83" s="74"/>
      <c r="G83" s="74"/>
      <c r="H83" s="75"/>
      <c r="I83" s="76"/>
      <c r="J83" s="72"/>
      <c r="K83" s="71"/>
    </row>
    <row r="84" spans="1:11" ht="15.75">
      <c r="A84" s="5"/>
      <c r="B84" s="5"/>
      <c r="C84" s="6"/>
      <c r="D84" s="5"/>
      <c r="E84" s="5"/>
      <c r="F84" s="7" t="s">
        <v>126</v>
      </c>
      <c r="G84" s="7"/>
      <c r="H84" s="5"/>
      <c r="I84" s="5"/>
      <c r="J84" s="5"/>
    </row>
    <row r="85" spans="1:11">
      <c r="A85" s="8" t="s">
        <v>6</v>
      </c>
      <c r="B85" s="8"/>
      <c r="C85" s="9"/>
      <c r="H85" s="10" t="s">
        <v>7</v>
      </c>
      <c r="I85" s="10"/>
      <c r="J85" s="10"/>
      <c r="K85" s="10"/>
    </row>
    <row r="86" spans="1:11" ht="18.75">
      <c r="A86" s="11" t="s">
        <v>127</v>
      </c>
      <c r="B86" s="11"/>
      <c r="C86" s="9"/>
      <c r="E86" s="12" t="s">
        <v>9</v>
      </c>
      <c r="F86" s="12"/>
      <c r="G86" s="12"/>
      <c r="H86" s="13" t="s">
        <v>10</v>
      </c>
      <c r="I86" s="13"/>
      <c r="J86" s="14" t="s">
        <v>128</v>
      </c>
      <c r="K86" s="14"/>
    </row>
    <row r="87" spans="1:11">
      <c r="A87" s="11"/>
      <c r="B87" s="11"/>
      <c r="C87" s="9"/>
      <c r="F87" s="15"/>
      <c r="G87" s="16"/>
      <c r="H87" s="17" t="s">
        <v>12</v>
      </c>
      <c r="I87" s="17"/>
      <c r="J87" s="14" t="s">
        <v>129</v>
      </c>
      <c r="K87" s="14"/>
    </row>
    <row r="88" spans="1:11">
      <c r="A88" s="19" t="s">
        <v>14</v>
      </c>
      <c r="B88" s="19" t="s">
        <v>15</v>
      </c>
      <c r="C88" s="19" t="s">
        <v>16</v>
      </c>
      <c r="D88" s="20" t="s">
        <v>17</v>
      </c>
      <c r="E88" s="20" t="s">
        <v>18</v>
      </c>
      <c r="F88" s="20" t="s">
        <v>19</v>
      </c>
      <c r="G88" s="20" t="s">
        <v>20</v>
      </c>
      <c r="H88" s="21" t="s">
        <v>21</v>
      </c>
      <c r="I88" s="22"/>
      <c r="J88" s="19" t="s">
        <v>22</v>
      </c>
      <c r="K88" s="23" t="s">
        <v>23</v>
      </c>
    </row>
    <row r="89" spans="1:11">
      <c r="A89" s="24"/>
      <c r="B89" s="24"/>
      <c r="C89" s="24"/>
      <c r="D89" s="24"/>
      <c r="E89" s="24"/>
      <c r="F89" s="24"/>
      <c r="G89" s="24"/>
      <c r="H89" s="25" t="s">
        <v>24</v>
      </c>
      <c r="I89" s="25" t="s">
        <v>25</v>
      </c>
      <c r="J89" s="24"/>
      <c r="K89" s="26"/>
    </row>
    <row r="90" spans="1:11">
      <c r="A90" s="78"/>
      <c r="B90" s="78"/>
      <c r="C90" s="78"/>
      <c r="D90" s="78"/>
      <c r="E90" s="78"/>
      <c r="F90" s="30" t="s">
        <v>130</v>
      </c>
      <c r="G90" s="30"/>
      <c r="H90" s="79"/>
      <c r="I90" s="79"/>
      <c r="J90" s="78"/>
      <c r="K90" s="80"/>
    </row>
    <row r="91" spans="1:11">
      <c r="A91" s="81">
        <v>1</v>
      </c>
      <c r="B91" s="42" t="s">
        <v>131</v>
      </c>
      <c r="C91" s="33">
        <v>75</v>
      </c>
      <c r="D91" s="36">
        <v>95</v>
      </c>
      <c r="E91" s="33" t="s">
        <v>33</v>
      </c>
      <c r="F91" s="37" t="s">
        <v>38</v>
      </c>
      <c r="G91" s="42" t="s">
        <v>52</v>
      </c>
      <c r="H91" s="31">
        <v>8.4490740740740731E-5</v>
      </c>
      <c r="I91" s="40">
        <v>8.4490740740740731E-5</v>
      </c>
      <c r="J91" s="27" t="str">
        <f>IF(H91=0," ",IF(H91&lt;=[1]Разряды!$D$4,[1]Разряды!$D$3,IF(H91&lt;=[1]Разряды!$E$4,[1]Разряды!$E$3,IF(H91&lt;=[1]Разряды!$F$4,[1]Разряды!$F$3,IF(H91&lt;=[1]Разряды!$G$4,[1]Разряды!$G$3,IF(H91&lt;=[1]Разряды!$H$4,[1]Разряды!$H$3,IF(H91&lt;=[1]Разряды!$I$4,[1]Разряды!$I$3,IF(H91&lt;=[1]Разряды!$J$4,[1]Разряды!$J$3,"б/р"))))))))</f>
        <v>I</v>
      </c>
      <c r="K91" s="28" t="s">
        <v>132</v>
      </c>
    </row>
    <row r="92" spans="1:11">
      <c r="A92" s="34">
        <v>2</v>
      </c>
      <c r="B92" s="37" t="s">
        <v>133</v>
      </c>
      <c r="C92" s="27">
        <v>558</v>
      </c>
      <c r="D92" s="29">
        <v>94</v>
      </c>
      <c r="E92" s="27" t="s">
        <v>47</v>
      </c>
      <c r="F92" s="42" t="s">
        <v>34</v>
      </c>
      <c r="G92" s="42" t="s">
        <v>111</v>
      </c>
      <c r="H92" s="44">
        <v>8.6574074074074079E-5</v>
      </c>
      <c r="I92" s="38">
        <v>8.5532407407407391E-5</v>
      </c>
      <c r="J92" s="33" t="str">
        <f>IF(H92=0," ",IF(H92&lt;=[1]Разряды!$D$4,[1]Разряды!$D$3,IF(H92&lt;=[1]Разряды!$E$4,[1]Разряды!$E$3,IF(H92&lt;=[1]Разряды!$F$4,[1]Разряды!$F$3,IF(H92&lt;=[1]Разряды!$G$4,[1]Разряды!$G$3,IF(H92&lt;=[1]Разряды!$H$4,[1]Разряды!$H$3,IF(H92&lt;=[1]Разряды!$I$4,[1]Разряды!$I$3,IF(H92&lt;=[1]Разряды!$J$4,[1]Разряды!$J$3,"б/р"))))))))</f>
        <v>II</v>
      </c>
      <c r="K92" s="28" t="s">
        <v>112</v>
      </c>
    </row>
    <row r="93" spans="1:11">
      <c r="A93" s="34">
        <v>3</v>
      </c>
      <c r="B93" s="35" t="s">
        <v>134</v>
      </c>
      <c r="C93" s="33">
        <v>19</v>
      </c>
      <c r="D93" s="36">
        <v>94</v>
      </c>
      <c r="E93" s="33" t="s">
        <v>33</v>
      </c>
      <c r="F93" s="42" t="s">
        <v>29</v>
      </c>
      <c r="G93" s="42" t="s">
        <v>44</v>
      </c>
      <c r="H93" s="44">
        <v>8.7152777777777779E-5</v>
      </c>
      <c r="I93" s="38">
        <v>8.6689814814814819E-5</v>
      </c>
      <c r="J93" s="33" t="str">
        <f>IF(H93=0," ",IF(H93&lt;=[1]Разряды!$D$4,[1]Разряды!$D$3,IF(H93&lt;=[1]Разряды!$E$4,[1]Разряды!$E$3,IF(H93&lt;=[1]Разряды!$F$4,[1]Разряды!$F$3,IF(H93&lt;=[1]Разряды!$G$4,[1]Разряды!$G$3,IF(H93&lt;=[1]Разряды!$H$4,[1]Разряды!$H$3,IF(H93&lt;=[1]Разряды!$I$4,[1]Разряды!$I$3,IF(H93&lt;=[1]Разряды!$J$4,[1]Разряды!$J$3,"б/р"))))))))</f>
        <v>II</v>
      </c>
      <c r="K93" s="35" t="s">
        <v>135</v>
      </c>
    </row>
    <row r="94" spans="1:11">
      <c r="A94" s="50">
        <v>4</v>
      </c>
      <c r="B94" s="28" t="s">
        <v>136</v>
      </c>
      <c r="C94" s="33">
        <v>396</v>
      </c>
      <c r="D94" s="29">
        <v>94</v>
      </c>
      <c r="E94" s="27" t="s">
        <v>33</v>
      </c>
      <c r="F94" s="42" t="s">
        <v>34</v>
      </c>
      <c r="G94" s="42" t="s">
        <v>35</v>
      </c>
      <c r="H94" s="44">
        <v>8.7615740740740753E-5</v>
      </c>
      <c r="I94" s="38">
        <v>8.6805555555555559E-5</v>
      </c>
      <c r="J94" s="33" t="str">
        <f>IF(H94=0," ",IF(H94&lt;=[1]Разряды!$D$4,[1]Разряды!$D$3,IF(H94&lt;=[1]Разряды!$E$4,[1]Разряды!$E$3,IF(H94&lt;=[1]Разряды!$F$4,[1]Разряды!$F$3,IF(H94&lt;=[1]Разряды!$G$4,[1]Разряды!$G$3,IF(H94&lt;=[1]Разряды!$H$4,[1]Разряды!$H$3,IF(H94&lt;=[1]Разряды!$I$4,[1]Разряды!$I$3,IF(H94&lt;=[1]Разряды!$J$4,[1]Разряды!$J$3,"б/р"))))))))</f>
        <v>II</v>
      </c>
      <c r="K94" s="28" t="s">
        <v>137</v>
      </c>
    </row>
    <row r="95" spans="1:11">
      <c r="A95" s="50">
        <v>5</v>
      </c>
      <c r="B95" s="42" t="s">
        <v>138</v>
      </c>
      <c r="C95" s="33">
        <v>42</v>
      </c>
      <c r="D95" s="36">
        <v>95</v>
      </c>
      <c r="E95" s="27" t="s">
        <v>47</v>
      </c>
      <c r="F95" s="42" t="s">
        <v>38</v>
      </c>
      <c r="G95" s="42" t="s">
        <v>67</v>
      </c>
      <c r="H95" s="44">
        <v>8.8310185185185193E-5</v>
      </c>
      <c r="I95" s="38">
        <v>8.8425925925925919E-5</v>
      </c>
      <c r="J95" s="33" t="str">
        <f>IF(H95=0," ",IF(H95&lt;=[1]Разряды!$D$4,[1]Разряды!$D$3,IF(H95&lt;=[1]Разряды!$E$4,[1]Разряды!$E$3,IF(H95&lt;=[1]Разряды!$F$4,[1]Разряды!$F$3,IF(H95&lt;=[1]Разряды!$G$4,[1]Разряды!$G$3,IF(H95&lt;=[1]Разряды!$H$4,[1]Разряды!$H$3,IF(H95&lt;=[1]Разряды!$I$4,[1]Разряды!$I$3,IF(H95&lt;=[1]Разряды!$J$4,[1]Разряды!$J$3,"б/р"))))))))</f>
        <v>II</v>
      </c>
      <c r="K95" s="28" t="s">
        <v>68</v>
      </c>
    </row>
    <row r="96" spans="1:11">
      <c r="A96" s="50">
        <v>6</v>
      </c>
      <c r="B96" s="35" t="s">
        <v>139</v>
      </c>
      <c r="C96" s="33">
        <v>161</v>
      </c>
      <c r="D96" s="36">
        <v>94</v>
      </c>
      <c r="E96" s="33" t="s">
        <v>33</v>
      </c>
      <c r="F96" s="39" t="s">
        <v>48</v>
      </c>
      <c r="G96" s="37" t="s">
        <v>49</v>
      </c>
      <c r="H96" s="44">
        <v>8.5416666666666678E-5</v>
      </c>
      <c r="I96" s="38" t="s">
        <v>103</v>
      </c>
      <c r="J96" s="33" t="str">
        <f>IF(H96=0," ",IF(H96&lt;=[1]Разряды!$D$4,[1]Разряды!$D$3,IF(H96&lt;=[1]Разряды!$E$4,[1]Разряды!$E$3,IF(H96&lt;=[1]Разряды!$F$4,[1]Разряды!$F$3,IF(H96&lt;=[1]Разряды!$G$4,[1]Разряды!$G$3,IF(H96&lt;=[1]Разряды!$H$4,[1]Разряды!$H$3,IF(H96&lt;=[1]Разряды!$I$4,[1]Разряды!$I$3,IF(H96&lt;=[1]Разряды!$J$4,[1]Разряды!$J$3,"б/р"))))))))</f>
        <v>II</v>
      </c>
      <c r="K96" s="28" t="s">
        <v>65</v>
      </c>
    </row>
    <row r="97" spans="1:11">
      <c r="A97" s="50">
        <v>7</v>
      </c>
      <c r="B97" s="28" t="s">
        <v>140</v>
      </c>
      <c r="C97" s="27">
        <v>10</v>
      </c>
      <c r="D97" s="29">
        <v>95</v>
      </c>
      <c r="E97" s="27" t="s">
        <v>47</v>
      </c>
      <c r="F97" s="41" t="s">
        <v>34</v>
      </c>
      <c r="G97" s="42" t="s">
        <v>35</v>
      </c>
      <c r="H97" s="44">
        <v>8.877314814814814E-5</v>
      </c>
      <c r="I97" s="32"/>
      <c r="J97" s="33" t="str">
        <f>IF(H97=0," ",IF(H97&lt;=[1]Разряды!$D$4,[1]Разряды!$D$3,IF(H97&lt;=[1]Разряды!$E$4,[1]Разряды!$E$3,IF(H97&lt;=[1]Разряды!$F$4,[1]Разряды!$F$3,IF(H97&lt;=[1]Разряды!$G$4,[1]Разряды!$G$3,IF(H97&lt;=[1]Разряды!$H$4,[1]Разряды!$H$3,IF(H97&lt;=[1]Разряды!$I$4,[1]Разряды!$I$3,IF(H97&lt;=[1]Разряды!$J$4,[1]Разряды!$J$3,"б/р"))))))))</f>
        <v>III</v>
      </c>
      <c r="K97" s="28" t="s">
        <v>36</v>
      </c>
    </row>
    <row r="98" spans="1:11">
      <c r="A98" s="50">
        <v>8</v>
      </c>
      <c r="B98" s="42" t="s">
        <v>141</v>
      </c>
      <c r="C98" s="33">
        <v>143</v>
      </c>
      <c r="D98" s="36">
        <v>94</v>
      </c>
      <c r="E98" s="33" t="s">
        <v>72</v>
      </c>
      <c r="F98" s="39" t="s">
        <v>34</v>
      </c>
      <c r="G98" s="37" t="s">
        <v>35</v>
      </c>
      <c r="H98" s="44">
        <v>8.877314814814814E-5</v>
      </c>
      <c r="I98" s="32"/>
      <c r="J98" s="33" t="str">
        <f>IF(H98=0," ",IF(H98&lt;=[1]Разряды!$D$4,[1]Разряды!$D$3,IF(H98&lt;=[1]Разряды!$E$4,[1]Разряды!$E$3,IF(H98&lt;=[1]Разряды!$F$4,[1]Разряды!$F$3,IF(H98&lt;=[1]Разряды!$G$4,[1]Разряды!$G$3,IF(H98&lt;=[1]Разряды!$H$4,[1]Разряды!$H$3,IF(H98&lt;=[1]Разряды!$I$4,[1]Разряды!$I$3,IF(H98&lt;=[1]Разряды!$J$4,[1]Разряды!$J$3,"б/р"))))))))</f>
        <v>III</v>
      </c>
      <c r="K98" s="28" t="s">
        <v>101</v>
      </c>
    </row>
    <row r="99" spans="1:11">
      <c r="A99" s="50">
        <v>9</v>
      </c>
      <c r="B99" s="35" t="s">
        <v>142</v>
      </c>
      <c r="C99" s="33">
        <v>161</v>
      </c>
      <c r="D99" s="36">
        <v>94</v>
      </c>
      <c r="E99" s="33" t="s">
        <v>47</v>
      </c>
      <c r="F99" s="41" t="s">
        <v>38</v>
      </c>
      <c r="G99" s="41" t="s">
        <v>124</v>
      </c>
      <c r="H99" s="44">
        <v>8.900462962962962E-5</v>
      </c>
      <c r="I99" s="32"/>
      <c r="J99" s="33" t="str">
        <f>IF(H99=0," ",IF(H99&lt;=[1]Разряды!$D$4,[1]Разряды!$D$3,IF(H99&lt;=[1]Разряды!$E$4,[1]Разряды!$E$3,IF(H99&lt;=[1]Разряды!$F$4,[1]Разряды!$F$3,IF(H99&lt;=[1]Разряды!$G$4,[1]Разряды!$G$3,IF(H99&lt;=[1]Разряды!$H$4,[1]Разряды!$H$3,IF(H99&lt;=[1]Разряды!$I$4,[1]Разряды!$I$3,IF(H99&lt;=[1]Разряды!$J$4,[1]Разряды!$J$3,"б/р"))))))))</f>
        <v>III</v>
      </c>
      <c r="K99" s="28" t="s">
        <v>143</v>
      </c>
    </row>
    <row r="100" spans="1:11">
      <c r="A100" s="50">
        <v>10</v>
      </c>
      <c r="B100" s="28" t="s">
        <v>144</v>
      </c>
      <c r="C100" s="33">
        <v>26</v>
      </c>
      <c r="D100" s="29">
        <v>95</v>
      </c>
      <c r="E100" s="27"/>
      <c r="F100" s="41" t="s">
        <v>38</v>
      </c>
      <c r="G100" s="42" t="s">
        <v>121</v>
      </c>
      <c r="H100" s="44">
        <v>8.9120370370370373E-5</v>
      </c>
      <c r="I100" s="32"/>
      <c r="J100" s="33" t="str">
        <f>IF(H100=0," ",IF(H100&lt;=[1]Разряды!$D$4,[1]Разряды!$D$3,IF(H100&lt;=[1]Разряды!$E$4,[1]Разряды!$E$3,IF(H100&lt;=[1]Разряды!$F$4,[1]Разряды!$F$3,IF(H100&lt;=[1]Разряды!$G$4,[1]Разряды!$G$3,IF(H100&lt;=[1]Разряды!$H$4,[1]Разряды!$H$3,IF(H100&lt;=[1]Разряды!$I$4,[1]Разряды!$I$3,IF(H100&lt;=[1]Разряды!$J$4,[1]Разряды!$J$3,"б/р"))))))))</f>
        <v>III</v>
      </c>
      <c r="K100" s="28" t="s">
        <v>122</v>
      </c>
    </row>
    <row r="101" spans="1:11">
      <c r="A101" s="50">
        <v>11</v>
      </c>
      <c r="B101" s="35" t="s">
        <v>145</v>
      </c>
      <c r="C101" s="33">
        <v>32</v>
      </c>
      <c r="D101" s="36">
        <v>95</v>
      </c>
      <c r="E101" s="27"/>
      <c r="F101" s="42" t="s">
        <v>29</v>
      </c>
      <c r="G101" s="42" t="s">
        <v>30</v>
      </c>
      <c r="H101" s="31">
        <v>8.9583333333333333E-5</v>
      </c>
      <c r="I101" s="32"/>
      <c r="J101" s="33" t="str">
        <f>IF(H101=0," ",IF(H101&lt;=[1]Разряды!$D$4,[1]Разряды!$D$3,IF(H101&lt;=[1]Разряды!$E$4,[1]Разряды!$E$3,IF(H101&lt;=[1]Разряды!$F$4,[1]Разряды!$F$3,IF(H101&lt;=[1]Разряды!$G$4,[1]Разряды!$G$3,IF(H101&lt;=[1]Разряды!$H$4,[1]Разряды!$H$3,IF(H101&lt;=[1]Разряды!$I$4,[1]Разряды!$I$3,IF(H101&lt;=[1]Разряды!$J$4,[1]Разряды!$J$3,"б/р"))))))))</f>
        <v>III</v>
      </c>
      <c r="K101" s="28" t="s">
        <v>146</v>
      </c>
    </row>
    <row r="102" spans="1:11">
      <c r="A102" s="50">
        <v>12</v>
      </c>
      <c r="B102" s="42" t="s">
        <v>147</v>
      </c>
      <c r="C102" s="33">
        <v>25</v>
      </c>
      <c r="D102" s="36">
        <v>95</v>
      </c>
      <c r="E102" s="33" t="s">
        <v>47</v>
      </c>
      <c r="F102" s="42" t="s">
        <v>38</v>
      </c>
      <c r="G102" s="35" t="s">
        <v>67</v>
      </c>
      <c r="H102" s="44">
        <v>8.9930555555555554E-5</v>
      </c>
      <c r="I102" s="32"/>
      <c r="J102" s="33" t="str">
        <f>IF(H102=0," ",IF(H102&lt;=[1]Разряды!$D$4,[1]Разряды!$D$3,IF(H102&lt;=[1]Разряды!$E$4,[1]Разряды!$E$3,IF(H102&lt;=[1]Разряды!$F$4,[1]Разряды!$F$3,IF(H102&lt;=[1]Разряды!$G$4,[1]Разряды!$G$3,IF(H102&lt;=[1]Разряды!$H$4,[1]Разряды!$H$3,IF(H102&lt;=[1]Разряды!$I$4,[1]Разряды!$I$3,IF(H102&lt;=[1]Разряды!$J$4,[1]Разряды!$J$3,"б/р"))))))))</f>
        <v>III</v>
      </c>
      <c r="K102" s="28" t="s">
        <v>148</v>
      </c>
    </row>
    <row r="103" spans="1:11">
      <c r="A103" s="50">
        <v>13</v>
      </c>
      <c r="B103" s="35" t="s">
        <v>149</v>
      </c>
      <c r="C103" s="33">
        <v>94</v>
      </c>
      <c r="D103" s="36">
        <v>94</v>
      </c>
      <c r="E103" s="33" t="s">
        <v>72</v>
      </c>
      <c r="F103" s="42" t="s">
        <v>34</v>
      </c>
      <c r="G103" s="37" t="s">
        <v>35</v>
      </c>
      <c r="H103" s="44">
        <v>9.0162037037037034E-5</v>
      </c>
      <c r="I103" s="32"/>
      <c r="J103" s="33" t="str">
        <f>IF(H103=0," ",IF(H103&lt;=[1]Разряды!$D$4,[1]Разряды!$D$3,IF(H103&lt;=[1]Разряды!$E$4,[1]Разряды!$E$3,IF(H103&lt;=[1]Разряды!$F$4,[1]Разряды!$F$3,IF(H103&lt;=[1]Разряды!$G$4,[1]Разряды!$G$3,IF(H103&lt;=[1]Разряды!$H$4,[1]Разряды!$H$3,IF(H103&lt;=[1]Разряды!$I$4,[1]Разряды!$I$3,IF(H103&lt;=[1]Разряды!$J$4,[1]Разряды!$J$3,"б/р"))))))))</f>
        <v>III</v>
      </c>
      <c r="K103" s="28" t="s">
        <v>57</v>
      </c>
    </row>
    <row r="104" spans="1:11">
      <c r="A104" s="50">
        <v>14</v>
      </c>
      <c r="B104" s="35" t="s">
        <v>150</v>
      </c>
      <c r="C104" s="33">
        <v>36</v>
      </c>
      <c r="D104" s="36">
        <v>94</v>
      </c>
      <c r="E104" s="33" t="s">
        <v>47</v>
      </c>
      <c r="F104" s="41" t="s">
        <v>29</v>
      </c>
      <c r="G104" s="42" t="s">
        <v>44</v>
      </c>
      <c r="H104" s="44">
        <v>9.0277777777777774E-5</v>
      </c>
      <c r="I104" s="32"/>
      <c r="J104" s="33" t="str">
        <f>IF(H104=0," ",IF(H104&lt;=[1]Разряды!$D$4,[1]Разряды!$D$3,IF(H104&lt;=[1]Разряды!$E$4,[1]Разряды!$E$3,IF(H104&lt;=[1]Разряды!$F$4,[1]Разряды!$F$3,IF(H104&lt;=[1]Разряды!$G$4,[1]Разряды!$G$3,IF(H104&lt;=[1]Разряды!$H$4,[1]Разряды!$H$3,IF(H104&lt;=[1]Разряды!$I$4,[1]Разряды!$I$3,IF(H104&lt;=[1]Разряды!$J$4,[1]Разряды!$J$3,"б/р"))))))))</f>
        <v>III</v>
      </c>
      <c r="K104" s="47" t="s">
        <v>151</v>
      </c>
    </row>
    <row r="105" spans="1:11">
      <c r="A105" s="50">
        <v>15</v>
      </c>
      <c r="B105" s="42" t="s">
        <v>152</v>
      </c>
      <c r="C105" s="33">
        <v>99</v>
      </c>
      <c r="D105" s="36">
        <v>95</v>
      </c>
      <c r="E105" s="27" t="s">
        <v>47</v>
      </c>
      <c r="F105" s="42" t="s">
        <v>34</v>
      </c>
      <c r="G105" s="37" t="s">
        <v>35</v>
      </c>
      <c r="H105" s="44">
        <v>9.0625000000000007E-5</v>
      </c>
      <c r="I105" s="32"/>
      <c r="J105" s="33" t="str">
        <f>IF(H105=0," ",IF(H105&lt;=[1]Разряды!$D$4,[1]Разряды!$D$3,IF(H105&lt;=[1]Разряды!$E$4,[1]Разряды!$E$3,IF(H105&lt;=[1]Разряды!$F$4,[1]Разряды!$F$3,IF(H105&lt;=[1]Разряды!$G$4,[1]Разряды!$G$3,IF(H105&lt;=[1]Разряды!$H$4,[1]Разряды!$H$3,IF(H105&lt;=[1]Разряды!$I$4,[1]Разряды!$I$3,IF(H105&lt;=[1]Разряды!$J$4,[1]Разряды!$J$3,"б/р"))))))))</f>
        <v>III</v>
      </c>
      <c r="K105" s="28" t="s">
        <v>42</v>
      </c>
    </row>
    <row r="106" spans="1:11">
      <c r="A106" s="50">
        <v>16</v>
      </c>
      <c r="B106" s="35" t="s">
        <v>153</v>
      </c>
      <c r="C106" s="33">
        <v>95</v>
      </c>
      <c r="D106" s="36">
        <v>94</v>
      </c>
      <c r="E106" s="27" t="s">
        <v>72</v>
      </c>
      <c r="F106" s="37" t="s">
        <v>34</v>
      </c>
      <c r="G106" s="37" t="s">
        <v>35</v>
      </c>
      <c r="H106" s="44">
        <v>9.0740740740740734E-5</v>
      </c>
      <c r="I106" s="32"/>
      <c r="J106" s="33" t="str">
        <f>IF(H106=0," ",IF(H106&lt;=[1]Разряды!$D$4,[1]Разряды!$D$3,IF(H106&lt;=[1]Разряды!$E$4,[1]Разряды!$E$3,IF(H106&lt;=[1]Разряды!$F$4,[1]Разряды!$F$3,IF(H106&lt;=[1]Разряды!$G$4,[1]Разряды!$G$3,IF(H106&lt;=[1]Разряды!$H$4,[1]Разряды!$H$3,IF(H106&lt;=[1]Разряды!$I$4,[1]Разряды!$I$3,IF(H106&lt;=[1]Разряды!$J$4,[1]Разряды!$J$3,"б/р"))))))))</f>
        <v>III</v>
      </c>
      <c r="K106" s="28" t="s">
        <v>57</v>
      </c>
    </row>
    <row r="107" spans="1:11">
      <c r="A107" s="50">
        <v>17</v>
      </c>
      <c r="B107" s="42" t="s">
        <v>154</v>
      </c>
      <c r="C107" s="33">
        <v>252</v>
      </c>
      <c r="D107" s="60">
        <v>95</v>
      </c>
      <c r="E107" s="61" t="s">
        <v>72</v>
      </c>
      <c r="F107" s="41" t="s">
        <v>38</v>
      </c>
      <c r="G107" s="41" t="s">
        <v>124</v>
      </c>
      <c r="H107" s="31">
        <v>9.0856481481481474E-5</v>
      </c>
      <c r="I107" s="62"/>
      <c r="J107" s="27" t="str">
        <f>IF(H107=0," ",IF(H107&lt;=[1]Разряды!$D$4,[1]Разряды!$D$3,IF(H107&lt;=[1]Разряды!$E$4,[1]Разряды!$E$3,IF(H107&lt;=[1]Разряды!$F$4,[1]Разряды!$F$3,IF(H107&lt;=[1]Разряды!$G$4,[1]Разряды!$G$3,IF(H107&lt;=[1]Разряды!$H$4,[1]Разряды!$H$3,IF(H107&lt;=[1]Разряды!$I$4,[1]Разряды!$I$3,IF(H107&lt;=[1]Разряды!$J$4,[1]Разряды!$J$3,"б/р"))))))))</f>
        <v>III</v>
      </c>
      <c r="K107" s="28" t="s">
        <v>155</v>
      </c>
    </row>
    <row r="108" spans="1:11">
      <c r="A108" s="50">
        <v>18</v>
      </c>
      <c r="B108" s="35" t="s">
        <v>156</v>
      </c>
      <c r="C108" s="33">
        <v>1</v>
      </c>
      <c r="D108" s="60">
        <v>95</v>
      </c>
      <c r="E108" s="61" t="s">
        <v>72</v>
      </c>
      <c r="F108" s="37" t="s">
        <v>34</v>
      </c>
      <c r="G108" s="37" t="s">
        <v>35</v>
      </c>
      <c r="H108" s="31">
        <v>9.1782407407407394E-5</v>
      </c>
      <c r="I108" s="62"/>
      <c r="J108" s="27" t="str">
        <f>IF(H108=0," ",IF(H108&lt;=[1]Разряды!$D$4,[1]Разряды!$D$3,IF(H108&lt;=[1]Разряды!$E$4,[1]Разряды!$E$3,IF(H108&lt;=[1]Разряды!$F$4,[1]Разряды!$F$3,IF(H108&lt;=[1]Разряды!$G$4,[1]Разряды!$G$3,IF(H108&lt;=[1]Разряды!$H$4,[1]Разряды!$H$3,IF(H108&lt;=[1]Разряды!$I$4,[1]Разряды!$I$3,IF(H108&lt;=[1]Разряды!$J$4,[1]Разряды!$J$3,"б/р"))))))))</f>
        <v>III</v>
      </c>
      <c r="K108" s="28" t="s">
        <v>57</v>
      </c>
    </row>
    <row r="109" spans="1:11">
      <c r="A109" s="50">
        <v>19</v>
      </c>
      <c r="B109" s="35" t="s">
        <v>157</v>
      </c>
      <c r="C109" s="33">
        <v>273</v>
      </c>
      <c r="D109" s="60">
        <v>94</v>
      </c>
      <c r="E109" s="61" t="s">
        <v>72</v>
      </c>
      <c r="F109" s="37" t="s">
        <v>38</v>
      </c>
      <c r="G109" s="37" t="s">
        <v>52</v>
      </c>
      <c r="H109" s="31">
        <v>9.1782407407407394E-5</v>
      </c>
      <c r="I109" s="62"/>
      <c r="J109" s="27" t="str">
        <f>IF(H109=0," ",IF(H109&lt;=[1]Разряды!$D$4,[1]Разряды!$D$3,IF(H109&lt;=[1]Разряды!$E$4,[1]Разряды!$E$3,IF(H109&lt;=[1]Разряды!$F$4,[1]Разряды!$F$3,IF(H109&lt;=[1]Разряды!$G$4,[1]Разряды!$G$3,IF(H109&lt;=[1]Разряды!$H$4,[1]Разряды!$H$3,IF(H109&lt;=[1]Разряды!$I$4,[1]Разряды!$I$3,IF(H109&lt;=[1]Разряды!$J$4,[1]Разряды!$J$3,"б/р"))))))))</f>
        <v>III</v>
      </c>
      <c r="K109" s="28" t="s">
        <v>53</v>
      </c>
    </row>
    <row r="110" spans="1:11">
      <c r="A110" s="50">
        <v>20</v>
      </c>
      <c r="B110" s="35" t="s">
        <v>158</v>
      </c>
      <c r="C110" s="33">
        <v>133</v>
      </c>
      <c r="D110" s="60">
        <v>96</v>
      </c>
      <c r="E110" s="61" t="s">
        <v>72</v>
      </c>
      <c r="F110" s="42" t="s">
        <v>34</v>
      </c>
      <c r="G110" s="37" t="s">
        <v>35</v>
      </c>
      <c r="H110" s="31">
        <v>9.2245370370370368E-5</v>
      </c>
      <c r="I110" s="62"/>
      <c r="J110" s="27" t="str">
        <f>IF(H110=0," ",IF(H110&lt;=[1]Разряды!$D$4,[1]Разряды!$D$3,IF(H110&lt;=[1]Разряды!$E$4,[1]Разряды!$E$3,IF(H110&lt;=[1]Разряды!$F$4,[1]Разряды!$F$3,IF(H110&lt;=[1]Разряды!$G$4,[1]Разряды!$G$3,IF(H110&lt;=[1]Разряды!$H$4,[1]Разряды!$H$3,IF(H110&lt;=[1]Разряды!$I$4,[1]Разряды!$I$3,IF(H110&lt;=[1]Разряды!$J$4,[1]Разряды!$J$3,"б/р"))))))))</f>
        <v>III</v>
      </c>
      <c r="K110" s="28" t="s">
        <v>101</v>
      </c>
    </row>
    <row r="111" spans="1:11" ht="26.25">
      <c r="A111" s="50">
        <v>21</v>
      </c>
      <c r="B111" s="42" t="s">
        <v>159</v>
      </c>
      <c r="C111" s="33">
        <v>71</v>
      </c>
      <c r="D111" s="60">
        <v>95</v>
      </c>
      <c r="E111" s="61" t="s">
        <v>72</v>
      </c>
      <c r="F111" s="42" t="s">
        <v>38</v>
      </c>
      <c r="G111" s="37" t="s">
        <v>39</v>
      </c>
      <c r="H111" s="31">
        <v>9.2361111111111108E-5</v>
      </c>
      <c r="I111" s="62"/>
      <c r="J111" s="27" t="str">
        <f>IF(H111=0," ",IF(H111&lt;=[1]Разряды!$D$4,[1]Разряды!$D$3,IF(H111&lt;=[1]Разряды!$E$4,[1]Разряды!$E$3,IF(H111&lt;=[1]Разряды!$F$4,[1]Разряды!$F$3,IF(H111&lt;=[1]Разряды!$G$4,[1]Разряды!$G$3,IF(H111&lt;=[1]Разряды!$H$4,[1]Разряды!$H$3,IF(H111&lt;=[1]Разряды!$I$4,[1]Разряды!$I$3,IF(H111&lt;=[1]Разряды!$J$4,[1]Разряды!$J$3,"б/р"))))))))</f>
        <v>III</v>
      </c>
      <c r="K111" s="82" t="s">
        <v>90</v>
      </c>
    </row>
    <row r="112" spans="1:11">
      <c r="A112" s="50">
        <v>22</v>
      </c>
      <c r="B112" s="37" t="s">
        <v>160</v>
      </c>
      <c r="C112" s="33">
        <v>16</v>
      </c>
      <c r="D112" s="36">
        <v>94</v>
      </c>
      <c r="E112" s="33" t="s">
        <v>72</v>
      </c>
      <c r="F112" s="42" t="s">
        <v>38</v>
      </c>
      <c r="G112" s="35" t="s">
        <v>67</v>
      </c>
      <c r="H112" s="31">
        <v>9.2708333333333328E-5</v>
      </c>
      <c r="I112" s="62"/>
      <c r="J112" s="27" t="str">
        <f>IF(H112=0," ",IF(H112&lt;=[1]Разряды!$D$4,[1]Разряды!$D$3,IF(H112&lt;=[1]Разряды!$E$4,[1]Разряды!$E$3,IF(H112&lt;=[1]Разряды!$F$4,[1]Разряды!$F$3,IF(H112&lt;=[1]Разряды!$G$4,[1]Разряды!$G$3,IF(H112&lt;=[1]Разряды!$H$4,[1]Разряды!$H$3,IF(H112&lt;=[1]Разряды!$I$4,[1]Разряды!$I$3,IF(H112&lt;=[1]Разряды!$J$4,[1]Разряды!$J$3,"б/р"))))))))</f>
        <v>III</v>
      </c>
      <c r="K112" s="28" t="s">
        <v>161</v>
      </c>
    </row>
    <row r="113" spans="1:11">
      <c r="A113" s="50">
        <v>23</v>
      </c>
      <c r="B113" s="35" t="s">
        <v>162</v>
      </c>
      <c r="C113" s="33">
        <v>180</v>
      </c>
      <c r="D113" s="60">
        <v>96</v>
      </c>
      <c r="E113" s="61"/>
      <c r="F113" s="42" t="s">
        <v>38</v>
      </c>
      <c r="G113" s="37" t="s">
        <v>52</v>
      </c>
      <c r="H113" s="31">
        <v>9.2824074074074068E-5</v>
      </c>
      <c r="I113" s="62"/>
      <c r="J113" s="27" t="str">
        <f>IF(H113=0," ",IF(H113&lt;=[1]Разряды!$D$4,[1]Разряды!$D$3,IF(H113&lt;=[1]Разряды!$E$4,[1]Разряды!$E$3,IF(H113&lt;=[1]Разряды!$F$4,[1]Разряды!$F$3,IF(H113&lt;=[1]Разряды!$G$4,[1]Разряды!$G$3,IF(H113&lt;=[1]Разряды!$H$4,[1]Разряды!$H$3,IF(H113&lt;=[1]Разряды!$I$4,[1]Разряды!$I$3,IF(H113&lt;=[1]Разряды!$J$4,[1]Разряды!$J$3,"б/р"))))))))</f>
        <v>III</v>
      </c>
      <c r="K113" s="28" t="s">
        <v>53</v>
      </c>
    </row>
    <row r="114" spans="1:11">
      <c r="A114" s="50">
        <v>24</v>
      </c>
      <c r="B114" s="35" t="s">
        <v>163</v>
      </c>
      <c r="C114" s="36">
        <v>51</v>
      </c>
      <c r="D114" s="60">
        <v>95</v>
      </c>
      <c r="E114" s="61" t="s">
        <v>47</v>
      </c>
      <c r="F114" s="42" t="s">
        <v>38</v>
      </c>
      <c r="G114" s="35" t="s">
        <v>67</v>
      </c>
      <c r="H114" s="31">
        <v>9.3055555555555535E-5</v>
      </c>
      <c r="I114" s="62"/>
      <c r="J114" s="27" t="str">
        <f>IF(H114=0," ",IF(H114&lt;=[1]Разряды!$D$4,[1]Разряды!$D$3,IF(H114&lt;=[1]Разряды!$E$4,[1]Разряды!$E$3,IF(H114&lt;=[1]Разряды!$F$4,[1]Разряды!$F$3,IF(H114&lt;=[1]Разряды!$G$4,[1]Разряды!$G$3,IF(H114&lt;=[1]Разряды!$H$4,[1]Разряды!$H$3,IF(H114&lt;=[1]Разряды!$I$4,[1]Разряды!$I$3,IF(H114&lt;=[1]Разряды!$J$4,[1]Разряды!$J$3,"б/р"))))))))</f>
        <v>III</v>
      </c>
      <c r="K114" s="35" t="s">
        <v>164</v>
      </c>
    </row>
    <row r="115" spans="1:11">
      <c r="A115" s="50">
        <v>25</v>
      </c>
      <c r="B115" s="35" t="s">
        <v>165</v>
      </c>
      <c r="C115" s="33">
        <v>35</v>
      </c>
      <c r="D115" s="60">
        <v>96</v>
      </c>
      <c r="E115" s="61" t="s">
        <v>72</v>
      </c>
      <c r="F115" s="42" t="s">
        <v>34</v>
      </c>
      <c r="G115" s="42" t="s">
        <v>35</v>
      </c>
      <c r="H115" s="31">
        <v>9.3634259259259248E-5</v>
      </c>
      <c r="I115" s="62"/>
      <c r="J115" s="27" t="str">
        <f>IF(H115=0," ",IF(H115&lt;=[1]Разряды!$D$4,[1]Разряды!$D$3,IF(H115&lt;=[1]Разряды!$E$4,[1]Разряды!$E$3,IF(H115&lt;=[1]Разряды!$F$4,[1]Разряды!$F$3,IF(H115&lt;=[1]Разряды!$G$4,[1]Разряды!$G$3,IF(H115&lt;=[1]Разряды!$H$4,[1]Разряды!$H$3,IF(H115&lt;=[1]Разряды!$I$4,[1]Разряды!$I$3,IF(H115&lt;=[1]Разряды!$J$4,[1]Разряды!$J$3,"б/р"))))))))</f>
        <v>Iюн</v>
      </c>
      <c r="K115" s="35" t="s">
        <v>42</v>
      </c>
    </row>
    <row r="116" spans="1:11">
      <c r="A116" s="50">
        <v>26</v>
      </c>
      <c r="B116" s="42" t="s">
        <v>166</v>
      </c>
      <c r="C116" s="33">
        <v>114</v>
      </c>
      <c r="D116" s="60">
        <v>95</v>
      </c>
      <c r="E116" s="61" t="s">
        <v>72</v>
      </c>
      <c r="F116" s="41" t="s">
        <v>38</v>
      </c>
      <c r="G116" s="41" t="s">
        <v>124</v>
      </c>
      <c r="H116" s="31">
        <v>9.4212962962962976E-5</v>
      </c>
      <c r="I116" s="62"/>
      <c r="J116" s="27" t="str">
        <f>IF(H116=0," ",IF(H116&lt;=[1]Разряды!$D$4,[1]Разряды!$D$3,IF(H116&lt;=[1]Разряды!$E$4,[1]Разряды!$E$3,IF(H116&lt;=[1]Разряды!$F$4,[1]Разряды!$F$3,IF(H116&lt;=[1]Разряды!$G$4,[1]Разряды!$G$3,IF(H116&lt;=[1]Разряды!$H$4,[1]Разряды!$H$3,IF(H116&lt;=[1]Разряды!$I$4,[1]Разряды!$I$3,IF(H116&lt;=[1]Разряды!$J$4,[1]Разряды!$J$3,"б/р"))))))))</f>
        <v>Iюн</v>
      </c>
      <c r="K116" s="35" t="s">
        <v>167</v>
      </c>
    </row>
    <row r="117" spans="1:11">
      <c r="A117" s="50">
        <v>27</v>
      </c>
      <c r="B117" s="42" t="s">
        <v>168</v>
      </c>
      <c r="C117" s="33">
        <v>48</v>
      </c>
      <c r="D117" s="36">
        <v>96</v>
      </c>
      <c r="E117" s="33" t="s">
        <v>169</v>
      </c>
      <c r="F117" s="41" t="s">
        <v>38</v>
      </c>
      <c r="G117" s="41" t="s">
        <v>124</v>
      </c>
      <c r="H117" s="31">
        <v>9.4791666666666649E-5</v>
      </c>
      <c r="I117" s="62"/>
      <c r="J117" s="27" t="str">
        <f>IF(H117=0," ",IF(H117&lt;=[1]Разряды!$D$4,[1]Разряды!$D$3,IF(H117&lt;=[1]Разряды!$E$4,[1]Разряды!$E$3,IF(H117&lt;=[1]Разряды!$F$4,[1]Разряды!$F$3,IF(H117&lt;=[1]Разряды!$G$4,[1]Разряды!$G$3,IF(H117&lt;=[1]Разряды!$H$4,[1]Разряды!$H$3,IF(H117&lt;=[1]Разряды!$I$4,[1]Разряды!$I$3,IF(H117&lt;=[1]Разряды!$J$4,[1]Разряды!$J$3,"б/р"))))))))</f>
        <v>Iюн</v>
      </c>
      <c r="K117" s="35" t="s">
        <v>155</v>
      </c>
    </row>
    <row r="118" spans="1:11">
      <c r="A118" s="50">
        <v>28</v>
      </c>
      <c r="B118" s="37" t="s">
        <v>170</v>
      </c>
      <c r="C118" s="27">
        <v>182</v>
      </c>
      <c r="D118" s="29">
        <v>95</v>
      </c>
      <c r="E118" s="27"/>
      <c r="F118" s="37" t="s">
        <v>38</v>
      </c>
      <c r="G118" s="42" t="s">
        <v>121</v>
      </c>
      <c r="H118" s="31">
        <v>9.5601851851851856E-5</v>
      </c>
      <c r="I118" s="62"/>
      <c r="J118" s="27" t="str">
        <f>IF(H118=0," ",IF(H118&lt;=[1]Разряды!$D$4,[1]Разряды!$D$3,IF(H118&lt;=[1]Разряды!$E$4,[1]Разряды!$E$3,IF(H118&lt;=[1]Разряды!$F$4,[1]Разряды!$F$3,IF(H118&lt;=[1]Разряды!$G$4,[1]Разряды!$G$3,IF(H118&lt;=[1]Разряды!$H$4,[1]Разряды!$H$3,IF(H118&lt;=[1]Разряды!$I$4,[1]Разряды!$I$3,IF(H118&lt;=[1]Разряды!$J$4,[1]Разряды!$J$3,"б/р"))))))))</f>
        <v>Iюн</v>
      </c>
      <c r="K118" s="28" t="s">
        <v>122</v>
      </c>
    </row>
    <row r="119" spans="1:11">
      <c r="A119" s="50">
        <v>29</v>
      </c>
      <c r="B119" s="37" t="s">
        <v>171</v>
      </c>
      <c r="C119" s="27">
        <v>52</v>
      </c>
      <c r="D119" s="29">
        <v>94</v>
      </c>
      <c r="E119" s="27"/>
      <c r="F119" s="28" t="s">
        <v>38</v>
      </c>
      <c r="G119" s="42" t="s">
        <v>121</v>
      </c>
      <c r="H119" s="31">
        <v>9.6064814814814816E-5</v>
      </c>
      <c r="I119" s="62"/>
      <c r="J119" s="27" t="str">
        <f>IF(H119=0," ",IF(H119&lt;=[1]Разряды!$D$4,[1]Разряды!$D$3,IF(H119&lt;=[1]Разряды!$E$4,[1]Разряды!$E$3,IF(H119&lt;=[1]Разряды!$F$4,[1]Разряды!$F$3,IF(H119&lt;=[1]Разряды!$G$4,[1]Разряды!$G$3,IF(H119&lt;=[1]Разряды!$H$4,[1]Разряды!$H$3,IF(H119&lt;=[1]Разряды!$I$4,[1]Разряды!$I$3,IF(H119&lt;=[1]Разряды!$J$4,[1]Разряды!$J$3,"б/р"))))))))</f>
        <v>Iюн</v>
      </c>
      <c r="K119" s="28" t="s">
        <v>122</v>
      </c>
    </row>
    <row r="120" spans="1:11">
      <c r="A120" s="50">
        <v>30</v>
      </c>
      <c r="B120" s="37" t="s">
        <v>172</v>
      </c>
      <c r="C120" s="27">
        <v>81</v>
      </c>
      <c r="D120" s="29">
        <v>94</v>
      </c>
      <c r="E120" s="27" t="s">
        <v>72</v>
      </c>
      <c r="F120" s="37" t="s">
        <v>38</v>
      </c>
      <c r="G120" s="42" t="s">
        <v>39</v>
      </c>
      <c r="H120" s="31">
        <v>9.6527777777777776E-5</v>
      </c>
      <c r="I120" s="62"/>
      <c r="J120" s="27" t="str">
        <f>IF(H120=0," ",IF(H120&lt;=[1]Разряды!$D$4,[1]Разряды!$D$3,IF(H120&lt;=[1]Разряды!$E$4,[1]Разряды!$E$3,IF(H120&lt;=[1]Разряды!$F$4,[1]Разряды!$F$3,IF(H120&lt;=[1]Разряды!$G$4,[1]Разряды!$G$3,IF(H120&lt;=[1]Разряды!$H$4,[1]Разряды!$H$3,IF(H120&lt;=[1]Разряды!$I$4,[1]Разряды!$I$3,IF(H120&lt;=[1]Разряды!$J$4,[1]Разряды!$J$3,"б/р"))))))))</f>
        <v>Iюн</v>
      </c>
      <c r="K120" s="28" t="s">
        <v>173</v>
      </c>
    </row>
    <row r="121" spans="1:11">
      <c r="A121" s="50">
        <v>31</v>
      </c>
      <c r="B121" s="37" t="s">
        <v>174</v>
      </c>
      <c r="C121" s="27">
        <v>463</v>
      </c>
      <c r="D121" s="29">
        <v>95</v>
      </c>
      <c r="E121" s="27" t="s">
        <v>169</v>
      </c>
      <c r="F121" s="37" t="s">
        <v>38</v>
      </c>
      <c r="G121" s="37" t="s">
        <v>124</v>
      </c>
      <c r="H121" s="31">
        <v>9.722222222222223E-5</v>
      </c>
      <c r="I121" s="62"/>
      <c r="J121" s="27" t="str">
        <f>IF(H121=0," ",IF(H121&lt;=[1]Разряды!$D$4,[1]Разряды!$D$3,IF(H121&lt;=[1]Разряды!$E$4,[1]Разряды!$E$3,IF(H121&lt;=[1]Разряды!$F$4,[1]Разряды!$F$3,IF(H121&lt;=[1]Разряды!$G$4,[1]Разряды!$G$3,IF(H121&lt;=[1]Разряды!$H$4,[1]Разряды!$H$3,IF(H121&lt;=[1]Разряды!$I$4,[1]Разряды!$I$3,IF(H121&lt;=[1]Разряды!$J$4,[1]Разряды!$J$3,"б/р"))))))))</f>
        <v>Iюн</v>
      </c>
      <c r="K121" s="35" t="s">
        <v>175</v>
      </c>
    </row>
    <row r="122" spans="1:11">
      <c r="A122" s="50">
        <v>32</v>
      </c>
      <c r="B122" s="35" t="s">
        <v>176</v>
      </c>
      <c r="C122" s="27">
        <v>120</v>
      </c>
      <c r="D122" s="29">
        <v>94</v>
      </c>
      <c r="E122" s="27" t="s">
        <v>72</v>
      </c>
      <c r="F122" s="37" t="s">
        <v>38</v>
      </c>
      <c r="G122" s="42" t="s">
        <v>39</v>
      </c>
      <c r="H122" s="31">
        <v>9.8958333333333344E-5</v>
      </c>
      <c r="I122" s="62"/>
      <c r="J122" s="27" t="str">
        <f>IF(H122=0," ",IF(H122&lt;=[1]Разряды!$D$4,[1]Разряды!$D$3,IF(H122&lt;=[1]Разряды!$E$4,[1]Разряды!$E$3,IF(H122&lt;=[1]Разряды!$F$4,[1]Разряды!$F$3,IF(H122&lt;=[1]Разряды!$G$4,[1]Разряды!$G$3,IF(H122&lt;=[1]Разряды!$H$4,[1]Разряды!$H$3,IF(H122&lt;=[1]Разряды!$I$4,[1]Разряды!$I$3,IF(H122&lt;=[1]Разряды!$J$4,[1]Разряды!$J$3,"б/р"))))))))</f>
        <v>IIюн</v>
      </c>
      <c r="K122" s="28" t="s">
        <v>173</v>
      </c>
    </row>
    <row r="123" spans="1:11">
      <c r="A123" s="50">
        <v>33</v>
      </c>
      <c r="B123" s="37" t="s">
        <v>177</v>
      </c>
      <c r="C123" s="27">
        <v>97</v>
      </c>
      <c r="D123" s="29">
        <v>97</v>
      </c>
      <c r="E123" s="27" t="s">
        <v>169</v>
      </c>
      <c r="F123" s="39" t="s">
        <v>38</v>
      </c>
      <c r="G123" s="42" t="s">
        <v>39</v>
      </c>
      <c r="H123" s="31">
        <v>9.9884259259259265E-5</v>
      </c>
      <c r="I123" s="62"/>
      <c r="J123" s="27" t="str">
        <f>IF(H123=0," ",IF(H123&lt;=[1]Разряды!$D$4,[1]Разряды!$D$3,IF(H123&lt;=[1]Разряды!$E$4,[1]Разряды!$E$3,IF(H123&lt;=[1]Разряды!$F$4,[1]Разряды!$F$3,IF(H123&lt;=[1]Разряды!$G$4,[1]Разряды!$G$3,IF(H123&lt;=[1]Разряды!$H$4,[1]Разряды!$H$3,IF(H123&lt;=[1]Разряды!$I$4,[1]Разряды!$I$3,IF(H123&lt;=[1]Разряды!$J$4,[1]Разряды!$J$3,"б/р"))))))))</f>
        <v>IIюн</v>
      </c>
      <c r="K123" s="35" t="s">
        <v>40</v>
      </c>
    </row>
    <row r="124" spans="1:11">
      <c r="A124" s="50">
        <v>34</v>
      </c>
      <c r="B124" s="28" t="s">
        <v>178</v>
      </c>
      <c r="C124" s="27">
        <v>82</v>
      </c>
      <c r="D124" s="29">
        <v>97</v>
      </c>
      <c r="E124" s="27" t="s">
        <v>169</v>
      </c>
      <c r="F124" s="42" t="s">
        <v>38</v>
      </c>
      <c r="G124" s="42" t="s">
        <v>39</v>
      </c>
      <c r="H124" s="31">
        <v>1.0127314814814815E-4</v>
      </c>
      <c r="I124" s="62"/>
      <c r="J124" s="27" t="str">
        <f>IF(H124=0," ",IF(H124&lt;=[1]Разряды!$D$4,[1]Разряды!$D$3,IF(H124&lt;=[1]Разряды!$E$4,[1]Разряды!$E$3,IF(H124&lt;=[1]Разряды!$F$4,[1]Разряды!$F$3,IF(H124&lt;=[1]Разряды!$G$4,[1]Разряды!$G$3,IF(H124&lt;=[1]Разряды!$H$4,[1]Разряды!$H$3,IF(H124&lt;=[1]Разряды!$I$4,[1]Разряды!$I$3,IF(H124&lt;=[1]Разряды!$J$4,[1]Разряды!$J$3,"б/р"))))))))</f>
        <v>IIюн</v>
      </c>
      <c r="K124" s="28" t="s">
        <v>40</v>
      </c>
    </row>
    <row r="125" spans="1:11">
      <c r="A125" s="50">
        <v>35</v>
      </c>
      <c r="B125" s="28" t="s">
        <v>179</v>
      </c>
      <c r="C125" s="27">
        <v>43</v>
      </c>
      <c r="D125" s="29">
        <v>95</v>
      </c>
      <c r="E125" s="27"/>
      <c r="F125" s="41" t="s">
        <v>38</v>
      </c>
      <c r="G125" s="42" t="s">
        <v>121</v>
      </c>
      <c r="H125" s="31">
        <v>1.0775462962962963E-4</v>
      </c>
      <c r="I125" s="62"/>
      <c r="J125" s="27" t="str">
        <f>IF(H125=0," ",IF(H125&lt;=[1]Разряды!$D$4,[1]Разряды!$D$3,IF(H125&lt;=[1]Разряды!$E$4,[1]Разряды!$E$3,IF(H125&lt;=[1]Разряды!$F$4,[1]Разряды!$F$3,IF(H125&lt;=[1]Разряды!$G$4,[1]Разряды!$G$3,IF(H125&lt;=[1]Разряды!$H$4,[1]Разряды!$H$3,IF(H125&lt;=[1]Разряды!$I$4,[1]Разряды!$I$3,IF(H125&lt;=[1]Разряды!$J$4,[1]Разряды!$J$3,"б/р"))))))))</f>
        <v>IIIюн</v>
      </c>
      <c r="K125" s="28" t="s">
        <v>122</v>
      </c>
    </row>
    <row r="126" spans="1:11" ht="15.75" thickBot="1">
      <c r="A126" s="63"/>
      <c r="B126" s="64"/>
      <c r="C126" s="65"/>
      <c r="D126" s="66"/>
      <c r="E126" s="65"/>
      <c r="F126" s="83"/>
      <c r="G126" s="67"/>
      <c r="H126" s="68"/>
      <c r="I126" s="69"/>
      <c r="J126" s="65"/>
      <c r="K126" s="64"/>
    </row>
    <row r="127" spans="1:11" ht="21" thickTop="1">
      <c r="A127" s="1" t="s">
        <v>0</v>
      </c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 ht="22.5">
      <c r="A128" s="2" t="s">
        <v>1</v>
      </c>
      <c r="B128" s="2"/>
      <c r="C128" s="2"/>
      <c r="D128" s="2"/>
      <c r="E128" s="2"/>
      <c r="F128" s="2"/>
      <c r="G128" s="2"/>
      <c r="H128" s="2"/>
      <c r="I128" s="2"/>
      <c r="J128" s="2"/>
      <c r="K128" s="2"/>
    </row>
    <row r="129" spans="1:11" ht="20.25">
      <c r="A129" s="3" t="s">
        <v>2</v>
      </c>
      <c r="B129" s="3"/>
      <c r="C129" s="3"/>
      <c r="D129" s="3"/>
      <c r="E129" s="3"/>
      <c r="F129" s="3"/>
      <c r="G129" s="3"/>
      <c r="H129" s="3"/>
      <c r="I129" s="3"/>
      <c r="J129" s="3"/>
      <c r="K129" s="3"/>
    </row>
    <row r="130" spans="1:11" ht="20.25">
      <c r="A130" s="3" t="s">
        <v>3</v>
      </c>
      <c r="B130" s="3"/>
      <c r="C130" s="3"/>
      <c r="D130" s="3"/>
      <c r="E130" s="3"/>
      <c r="F130" s="3"/>
      <c r="G130" s="3"/>
      <c r="H130" s="3"/>
      <c r="I130" s="3"/>
      <c r="J130" s="3"/>
      <c r="K130" s="3"/>
    </row>
    <row r="131" spans="1:11" ht="33.75" customHeight="1">
      <c r="A131" s="45" t="s">
        <v>92</v>
      </c>
      <c r="B131" s="45"/>
      <c r="C131" s="45"/>
      <c r="D131" s="45"/>
      <c r="E131" s="45"/>
      <c r="F131" s="45"/>
      <c r="G131" s="45"/>
      <c r="H131" s="45"/>
      <c r="I131" s="45"/>
      <c r="J131" s="45"/>
      <c r="K131" s="45"/>
    </row>
    <row r="132" spans="1:11" ht="15.75">
      <c r="A132" s="5"/>
      <c r="B132" s="5"/>
      <c r="C132" s="6"/>
      <c r="D132" s="5"/>
      <c r="E132" s="5"/>
      <c r="F132" s="7" t="s">
        <v>126</v>
      </c>
      <c r="G132" s="7"/>
      <c r="H132" s="5"/>
      <c r="I132" s="5"/>
      <c r="J132" s="5"/>
    </row>
    <row r="133" spans="1:11">
      <c r="A133" s="8" t="s">
        <v>6</v>
      </c>
      <c r="B133" s="8"/>
      <c r="C133" s="9"/>
      <c r="H133" s="10" t="s">
        <v>7</v>
      </c>
      <c r="I133" s="10"/>
      <c r="J133" s="10"/>
      <c r="K133" s="10"/>
    </row>
    <row r="134" spans="1:11" ht="18.75">
      <c r="A134" s="11" t="s">
        <v>127</v>
      </c>
      <c r="B134" s="11"/>
      <c r="C134" s="9"/>
      <c r="E134" s="12" t="s">
        <v>9</v>
      </c>
      <c r="F134" s="12"/>
      <c r="G134" s="12"/>
      <c r="H134" s="13" t="s">
        <v>10</v>
      </c>
      <c r="I134" s="13"/>
      <c r="J134" s="14" t="s">
        <v>128</v>
      </c>
      <c r="K134" s="14"/>
    </row>
    <row r="135" spans="1:11">
      <c r="A135" s="11"/>
      <c r="B135" s="11"/>
      <c r="C135" s="9"/>
      <c r="F135" s="15"/>
      <c r="G135" s="16"/>
      <c r="H135" s="17" t="s">
        <v>12</v>
      </c>
      <c r="I135" s="17"/>
      <c r="J135" s="14" t="s">
        <v>129</v>
      </c>
      <c r="K135" s="14"/>
    </row>
    <row r="136" spans="1:11">
      <c r="A136" s="19" t="s">
        <v>14</v>
      </c>
      <c r="B136" s="19" t="s">
        <v>15</v>
      </c>
      <c r="C136" s="19" t="s">
        <v>16</v>
      </c>
      <c r="D136" s="20" t="s">
        <v>17</v>
      </c>
      <c r="E136" s="20" t="s">
        <v>18</v>
      </c>
      <c r="F136" s="20" t="s">
        <v>19</v>
      </c>
      <c r="G136" s="20" t="s">
        <v>20</v>
      </c>
      <c r="H136" s="21" t="s">
        <v>21</v>
      </c>
      <c r="I136" s="22"/>
      <c r="J136" s="19" t="s">
        <v>22</v>
      </c>
      <c r="K136" s="23" t="s">
        <v>23</v>
      </c>
    </row>
    <row r="137" spans="1:11">
      <c r="A137" s="24"/>
      <c r="B137" s="24"/>
      <c r="C137" s="24"/>
      <c r="D137" s="24"/>
      <c r="E137" s="24"/>
      <c r="F137" s="24"/>
      <c r="G137" s="24"/>
      <c r="H137" s="25" t="s">
        <v>24</v>
      </c>
      <c r="I137" s="25" t="s">
        <v>25</v>
      </c>
      <c r="J137" s="24"/>
      <c r="K137" s="26"/>
    </row>
    <row r="138" spans="1:11">
      <c r="A138" s="50"/>
      <c r="B138" s="35"/>
      <c r="C138" s="33"/>
      <c r="D138" s="36"/>
      <c r="E138" s="33"/>
      <c r="F138" s="84" t="s">
        <v>180</v>
      </c>
      <c r="G138" s="84"/>
      <c r="H138" s="31"/>
      <c r="I138" s="32"/>
      <c r="J138" s="33"/>
      <c r="K138" s="28"/>
    </row>
    <row r="139" spans="1:11">
      <c r="A139" s="34">
        <v>1</v>
      </c>
      <c r="B139" s="85" t="s">
        <v>181</v>
      </c>
      <c r="C139" s="36">
        <v>275</v>
      </c>
      <c r="D139" s="36">
        <v>93</v>
      </c>
      <c r="E139" s="33" t="s">
        <v>28</v>
      </c>
      <c r="F139" s="42" t="s">
        <v>38</v>
      </c>
      <c r="G139" s="42" t="s">
        <v>52</v>
      </c>
      <c r="H139" s="31">
        <v>8.4143518518518511E-5</v>
      </c>
      <c r="I139" s="40">
        <v>8.4490740740740731E-5</v>
      </c>
      <c r="J139" s="27" t="str">
        <f>IF(H139=0," ",IF(H139&lt;=[1]Разряды!$D$4,[1]Разряды!$D$3,IF(H139&lt;=[1]Разряды!$E$4,[1]Разряды!$E$3,IF(H139&lt;=[1]Разряды!$F$4,[1]Разряды!$F$3,IF(H139&lt;=[1]Разряды!$G$4,[1]Разряды!$G$3,IF(H139&lt;=[1]Разряды!$H$4,[1]Разряды!$H$3,IF(H139&lt;=[1]Разряды!$I$4,[1]Разряды!$I$3,IF(H139&lt;=[1]Разряды!$J$4,[1]Разряды!$J$3,"б/р"))))))))</f>
        <v>I</v>
      </c>
      <c r="K139" s="28" t="s">
        <v>182</v>
      </c>
    </row>
    <row r="140" spans="1:11">
      <c r="A140" s="34">
        <v>2</v>
      </c>
      <c r="B140" s="35" t="s">
        <v>183</v>
      </c>
      <c r="C140" s="36">
        <v>438</v>
      </c>
      <c r="D140" s="55">
        <v>92</v>
      </c>
      <c r="E140" s="33" t="s">
        <v>33</v>
      </c>
      <c r="F140" s="42" t="s">
        <v>38</v>
      </c>
      <c r="G140" s="42" t="s">
        <v>67</v>
      </c>
      <c r="H140" s="31">
        <v>8.5300925925925938E-5</v>
      </c>
      <c r="I140" s="40">
        <v>8.5300925925925938E-5</v>
      </c>
      <c r="J140" s="27" t="str">
        <f>IF(H140=0," ",IF(H140&lt;=[1]Разряды!$D$4,[1]Разряды!$D$3,IF(H140&lt;=[1]Разряды!$E$4,[1]Разряды!$E$3,IF(H140&lt;=[1]Разряды!$F$4,[1]Разряды!$F$3,IF(H140&lt;=[1]Разряды!$G$4,[1]Разряды!$G$3,IF(H140&lt;=[1]Разряды!$H$4,[1]Разряды!$H$3,IF(H140&lt;=[1]Разряды!$I$4,[1]Разряды!$I$3,IF(H140&lt;=[1]Разряды!$J$4,[1]Разряды!$J$3,"б/р"))))))))</f>
        <v>II</v>
      </c>
      <c r="K140" s="28" t="s">
        <v>184</v>
      </c>
    </row>
    <row r="141" spans="1:11">
      <c r="A141" s="34">
        <v>3</v>
      </c>
      <c r="B141" s="86" t="s">
        <v>185</v>
      </c>
      <c r="C141" s="87">
        <v>695</v>
      </c>
      <c r="D141" s="36">
        <v>92</v>
      </c>
      <c r="E141" s="33" t="s">
        <v>33</v>
      </c>
      <c r="F141" s="42" t="s">
        <v>38</v>
      </c>
      <c r="G141" s="42" t="s">
        <v>39</v>
      </c>
      <c r="H141" s="31">
        <v>8.6226851851851859E-5</v>
      </c>
      <c r="I141" s="40">
        <v>8.5648148148148158E-5</v>
      </c>
      <c r="J141" s="27" t="str">
        <f>IF(H141=0," ",IF(H141&lt;=[1]Разряды!$D$4,[1]Разряды!$D$3,IF(H141&lt;=[1]Разряды!$E$4,[1]Разряды!$E$3,IF(H141&lt;=[1]Разряды!$F$4,[1]Разряды!$F$3,IF(H141&lt;=[1]Разряды!$G$4,[1]Разряды!$G$3,IF(H141&lt;=[1]Разряды!$H$4,[1]Разряды!$H$3,IF(H141&lt;=[1]Разряды!$I$4,[1]Разряды!$I$3,IF(H141&lt;=[1]Разряды!$J$4,[1]Разряды!$J$3,"б/р"))))))))</f>
        <v>II</v>
      </c>
      <c r="K141" s="28" t="s">
        <v>173</v>
      </c>
    </row>
    <row r="142" spans="1:11">
      <c r="A142" s="50">
        <v>4</v>
      </c>
      <c r="B142" s="42" t="s">
        <v>186</v>
      </c>
      <c r="C142" s="33">
        <v>13</v>
      </c>
      <c r="D142" s="36">
        <v>92</v>
      </c>
      <c r="E142" s="33" t="s">
        <v>47</v>
      </c>
      <c r="F142" s="39" t="s">
        <v>38</v>
      </c>
      <c r="G142" s="39" t="s">
        <v>124</v>
      </c>
      <c r="H142" s="31">
        <v>8.7615740740740753E-5</v>
      </c>
      <c r="I142" s="40">
        <v>8.5995370370370351E-5</v>
      </c>
      <c r="J142" s="27" t="str">
        <f>IF(H142=0," ",IF(H142&lt;=[1]Разряды!$D$4,[1]Разряды!$D$3,IF(H142&lt;=[1]Разряды!$E$4,[1]Разряды!$E$3,IF(H142&lt;=[1]Разряды!$F$4,[1]Разряды!$F$3,IF(H142&lt;=[1]Разряды!$G$4,[1]Разряды!$G$3,IF(H142&lt;=[1]Разряды!$H$4,[1]Разряды!$H$3,IF(H142&lt;=[1]Разряды!$I$4,[1]Разряды!$I$3,IF(H142&lt;=[1]Разряды!$J$4,[1]Разряды!$J$3,"б/р"))))))))</f>
        <v>II</v>
      </c>
      <c r="K142" s="28" t="s">
        <v>143</v>
      </c>
    </row>
    <row r="143" spans="1:11">
      <c r="A143" s="50">
        <v>5</v>
      </c>
      <c r="B143" s="42" t="s">
        <v>187</v>
      </c>
      <c r="C143" s="33">
        <v>2</v>
      </c>
      <c r="D143" s="36">
        <v>93</v>
      </c>
      <c r="E143" s="33" t="s">
        <v>33</v>
      </c>
      <c r="F143" s="42" t="s">
        <v>38</v>
      </c>
      <c r="G143" s="35" t="s">
        <v>67</v>
      </c>
      <c r="H143" s="31">
        <v>8.7962962962962959E-5</v>
      </c>
      <c r="I143" s="40">
        <v>8.7731481481481479E-5</v>
      </c>
      <c r="J143" s="27" t="str">
        <f>IF(H143=0," ",IF(H143&lt;=[1]Разряды!$D$4,[1]Разряды!$D$3,IF(H143&lt;=[1]Разряды!$E$4,[1]Разряды!$E$3,IF(H143&lt;=[1]Разряды!$F$4,[1]Разряды!$F$3,IF(H143&lt;=[1]Разряды!$G$4,[1]Разряды!$G$3,IF(H143&lt;=[1]Разряды!$H$4,[1]Разряды!$H$3,IF(H143&lt;=[1]Разряды!$I$4,[1]Разряды!$I$3,IF(H143&lt;=[1]Разряды!$J$4,[1]Разряды!$J$3,"б/р"))))))))</f>
        <v>II</v>
      </c>
      <c r="K143" s="28" t="s">
        <v>188</v>
      </c>
    </row>
    <row r="144" spans="1:11">
      <c r="A144" s="50">
        <v>6</v>
      </c>
      <c r="B144" s="37" t="s">
        <v>189</v>
      </c>
      <c r="C144" s="27">
        <v>4</v>
      </c>
      <c r="D144" s="29">
        <v>93</v>
      </c>
      <c r="E144" s="27" t="s">
        <v>33</v>
      </c>
      <c r="F144" s="35" t="s">
        <v>29</v>
      </c>
      <c r="G144" s="37" t="s">
        <v>95</v>
      </c>
      <c r="H144" s="31">
        <v>8.7152777777777779E-5</v>
      </c>
      <c r="I144" s="40">
        <v>1.0902777777777778E-4</v>
      </c>
      <c r="J144" s="27" t="str">
        <f>IF(H144=0," ",IF(H144&lt;=[1]Разряды!$D$4,[1]Разряды!$D$3,IF(H144&lt;=[1]Разряды!$E$4,[1]Разряды!$E$3,IF(H144&lt;=[1]Разряды!$F$4,[1]Разряды!$F$3,IF(H144&lt;=[1]Разряды!$G$4,[1]Разряды!$G$3,IF(H144&lt;=[1]Разряды!$H$4,[1]Разряды!$H$3,IF(H144&lt;=[1]Разряды!$I$4,[1]Разряды!$I$3,IF(H144&lt;=[1]Разряды!$J$4,[1]Разряды!$J$3,"б/р"))))))))</f>
        <v>II</v>
      </c>
      <c r="K144" s="28" t="s">
        <v>190</v>
      </c>
    </row>
    <row r="145" spans="1:11">
      <c r="A145" s="50">
        <v>7</v>
      </c>
      <c r="B145" s="28" t="s">
        <v>191</v>
      </c>
      <c r="C145" s="27">
        <v>22</v>
      </c>
      <c r="D145" s="29">
        <v>93</v>
      </c>
      <c r="E145" s="27" t="s">
        <v>47</v>
      </c>
      <c r="F145" s="41" t="s">
        <v>34</v>
      </c>
      <c r="G145" s="37" t="s">
        <v>35</v>
      </c>
      <c r="H145" s="31">
        <v>8.8541666666666673E-5</v>
      </c>
      <c r="I145" s="62"/>
      <c r="J145" s="27" t="str">
        <f>IF(H145=0," ",IF(H145&lt;=[1]Разряды!$D$4,[1]Разряды!$D$3,IF(H145&lt;=[1]Разряды!$E$4,[1]Разряды!$E$3,IF(H145&lt;=[1]Разряды!$F$4,[1]Разряды!$F$3,IF(H145&lt;=[1]Разряды!$G$4,[1]Разряды!$G$3,IF(H145&lt;=[1]Разряды!$H$4,[1]Разряды!$H$3,IF(H145&lt;=[1]Разряды!$I$4,[1]Разряды!$I$3,IF(H145&lt;=[1]Разряды!$J$4,[1]Разряды!$J$3,"б/р"))))))))</f>
        <v>III</v>
      </c>
      <c r="K145" s="28" t="s">
        <v>101</v>
      </c>
    </row>
    <row r="146" spans="1:11">
      <c r="A146" s="50">
        <v>8</v>
      </c>
      <c r="B146" s="35" t="s">
        <v>192</v>
      </c>
      <c r="C146" s="33">
        <v>36</v>
      </c>
      <c r="D146" s="36">
        <v>93</v>
      </c>
      <c r="E146" s="33" t="s">
        <v>47</v>
      </c>
      <c r="F146" s="37" t="s">
        <v>34</v>
      </c>
      <c r="G146" s="42" t="s">
        <v>35</v>
      </c>
      <c r="H146" s="31">
        <v>8.8541666666666673E-5</v>
      </c>
      <c r="I146" s="62"/>
      <c r="J146" s="27" t="str">
        <f>IF(H146=0," ",IF(H146&lt;=[1]Разряды!$D$4,[1]Разряды!$D$3,IF(H146&lt;=[1]Разряды!$E$4,[1]Разряды!$E$3,IF(H146&lt;=[1]Разряды!$F$4,[1]Разряды!$F$3,IF(H146&lt;=[1]Разряды!$G$4,[1]Разряды!$G$3,IF(H146&lt;=[1]Разряды!$H$4,[1]Разряды!$H$3,IF(H146&lt;=[1]Разряды!$I$4,[1]Разряды!$I$3,IF(H146&lt;=[1]Разряды!$J$4,[1]Разряды!$J$3,"б/р"))))))))</f>
        <v>III</v>
      </c>
      <c r="K146" s="28" t="s">
        <v>57</v>
      </c>
    </row>
    <row r="147" spans="1:11">
      <c r="A147" s="50">
        <v>9</v>
      </c>
      <c r="B147" s="35" t="s">
        <v>193</v>
      </c>
      <c r="C147" s="36">
        <v>195</v>
      </c>
      <c r="D147" s="55">
        <v>93</v>
      </c>
      <c r="E147" s="27" t="s">
        <v>33</v>
      </c>
      <c r="F147" s="42" t="s">
        <v>38</v>
      </c>
      <c r="G147" s="35" t="s">
        <v>67</v>
      </c>
      <c r="H147" s="31">
        <v>8.900462962962962E-5</v>
      </c>
      <c r="I147" s="62"/>
      <c r="J147" s="27" t="str">
        <f>IF(H147=0," ",IF(H147&lt;=[1]Разряды!$D$4,[1]Разряды!$D$3,IF(H147&lt;=[1]Разряды!$E$4,[1]Разряды!$E$3,IF(H147&lt;=[1]Разряды!$F$4,[1]Разряды!$F$3,IF(H147&lt;=[1]Разряды!$G$4,[1]Разряды!$G$3,IF(H147&lt;=[1]Разряды!$H$4,[1]Разряды!$H$3,IF(H147&lt;=[1]Разряды!$I$4,[1]Разряды!$I$3,IF(H147&lt;=[1]Разряды!$J$4,[1]Разряды!$J$3,"б/р"))))))))</f>
        <v>III</v>
      </c>
      <c r="K147" s="28" t="s">
        <v>164</v>
      </c>
    </row>
    <row r="148" spans="1:11">
      <c r="A148" s="50">
        <v>10</v>
      </c>
      <c r="B148" s="35" t="s">
        <v>194</v>
      </c>
      <c r="C148" s="33">
        <v>115</v>
      </c>
      <c r="D148" s="36">
        <v>92</v>
      </c>
      <c r="E148" s="27" t="s">
        <v>47</v>
      </c>
      <c r="F148" s="37" t="s">
        <v>34</v>
      </c>
      <c r="G148" s="37" t="s">
        <v>35</v>
      </c>
      <c r="H148" s="31">
        <v>9.0046296296296307E-5</v>
      </c>
      <c r="I148" s="62"/>
      <c r="J148" s="27" t="str">
        <f>IF(H148=0," ",IF(H148&lt;=[1]Разряды!$D$4,[1]Разряды!$D$3,IF(H148&lt;=[1]Разряды!$E$4,[1]Разряды!$E$3,IF(H148&lt;=[1]Разряды!$F$4,[1]Разряды!$F$3,IF(H148&lt;=[1]Разряды!$G$4,[1]Разряды!$G$3,IF(H148&lt;=[1]Разряды!$H$4,[1]Разряды!$H$3,IF(H148&lt;=[1]Разряды!$I$4,[1]Разряды!$I$3,IF(H148&lt;=[1]Разряды!$J$4,[1]Разряды!$J$3,"б/р"))))))))</f>
        <v>III</v>
      </c>
      <c r="K148" s="35" t="s">
        <v>57</v>
      </c>
    </row>
    <row r="149" spans="1:11">
      <c r="A149" s="50">
        <v>11</v>
      </c>
      <c r="B149" s="42" t="s">
        <v>195</v>
      </c>
      <c r="C149" s="33">
        <v>18</v>
      </c>
      <c r="D149" s="36">
        <v>92</v>
      </c>
      <c r="E149" s="27" t="s">
        <v>33</v>
      </c>
      <c r="F149" s="42" t="s">
        <v>29</v>
      </c>
      <c r="G149" s="42" t="s">
        <v>95</v>
      </c>
      <c r="H149" s="31">
        <v>9.0972222222222227E-5</v>
      </c>
      <c r="I149" s="62"/>
      <c r="J149" s="27" t="str">
        <f>IF(H149=0," ",IF(H149&lt;=[1]Разряды!$D$4,[1]Разряды!$D$3,IF(H149&lt;=[1]Разряды!$E$4,[1]Разряды!$E$3,IF(H149&lt;=[1]Разряды!$F$4,[1]Разряды!$F$3,IF(H149&lt;=[1]Разряды!$G$4,[1]Разряды!$G$3,IF(H149&lt;=[1]Разряды!$H$4,[1]Разряды!$H$3,IF(H149&lt;=[1]Разряды!$I$4,[1]Разряды!$I$3,IF(H149&lt;=[1]Разряды!$J$4,[1]Разряды!$J$3,"б/р"))))))))</f>
        <v>III</v>
      </c>
      <c r="K149" s="28" t="s">
        <v>31</v>
      </c>
    </row>
    <row r="150" spans="1:11">
      <c r="A150" s="33"/>
      <c r="B150" s="42"/>
      <c r="C150" s="33"/>
      <c r="D150" s="88"/>
      <c r="E150" s="88"/>
      <c r="F150" s="42"/>
      <c r="G150" s="42"/>
      <c r="H150" s="36"/>
      <c r="I150" s="89"/>
      <c r="J150" s="33"/>
      <c r="K150" s="28"/>
    </row>
    <row r="151" spans="1:11" ht="15.75" thickBot="1">
      <c r="A151" s="65"/>
      <c r="B151" s="64"/>
      <c r="C151" s="65"/>
      <c r="D151" s="66"/>
      <c r="E151" s="65"/>
      <c r="F151" s="67"/>
      <c r="G151" s="67"/>
      <c r="H151" s="90"/>
      <c r="I151" s="90"/>
      <c r="J151" s="65"/>
      <c r="K151" s="64"/>
    </row>
    <row r="152" spans="1:11" ht="15.75" thickTop="1">
      <c r="A152" s="72"/>
      <c r="B152" s="71"/>
      <c r="C152" s="72"/>
      <c r="D152" s="73"/>
      <c r="E152" s="72"/>
      <c r="F152" s="74"/>
      <c r="G152" s="74"/>
      <c r="H152" s="91"/>
      <c r="I152" s="91"/>
      <c r="J152" s="72"/>
      <c r="K152" s="71"/>
    </row>
    <row r="153" spans="1:11">
      <c r="A153" s="92"/>
      <c r="B153" s="74"/>
      <c r="C153" s="72"/>
      <c r="D153" s="73"/>
      <c r="E153" s="73"/>
      <c r="F153" s="74"/>
      <c r="G153" s="77"/>
      <c r="H153" s="73"/>
      <c r="I153" s="93"/>
      <c r="J153" s="72"/>
      <c r="K153" s="71"/>
    </row>
    <row r="154" spans="1:11">
      <c r="A154" s="92"/>
      <c r="B154" s="74"/>
      <c r="C154" s="74"/>
      <c r="D154" s="73"/>
      <c r="E154" s="73"/>
      <c r="F154" s="77"/>
      <c r="G154" s="74"/>
      <c r="H154" s="75"/>
      <c r="I154" s="93"/>
      <c r="J154" s="72"/>
      <c r="K154" s="94"/>
    </row>
    <row r="155" spans="1:11">
      <c r="A155" s="92"/>
      <c r="B155" s="74"/>
      <c r="C155" s="72"/>
      <c r="D155" s="73"/>
      <c r="E155" s="73"/>
      <c r="F155" s="74"/>
      <c r="G155" s="74"/>
      <c r="H155" s="73"/>
      <c r="I155" s="93"/>
      <c r="J155" s="72"/>
      <c r="K155" s="71"/>
    </row>
    <row r="156" spans="1:11">
      <c r="A156" s="72"/>
      <c r="B156" s="74"/>
      <c r="C156" s="72"/>
      <c r="D156" s="73"/>
      <c r="E156" s="72"/>
      <c r="F156" s="74"/>
      <c r="G156" s="74"/>
      <c r="H156" s="72"/>
      <c r="I156" s="93"/>
      <c r="J156" s="72"/>
      <c r="K156" s="71"/>
    </row>
    <row r="157" spans="1:11">
      <c r="A157" s="72"/>
      <c r="B157" s="74"/>
      <c r="C157" s="72"/>
      <c r="D157" s="73"/>
      <c r="E157" s="72"/>
      <c r="F157" s="74"/>
      <c r="G157" s="74"/>
      <c r="H157" s="72"/>
      <c r="I157" s="93"/>
      <c r="J157" s="72"/>
      <c r="K157" s="71"/>
    </row>
    <row r="158" spans="1:11">
      <c r="A158" s="72"/>
      <c r="B158" s="74"/>
      <c r="C158" s="72"/>
      <c r="D158" s="73"/>
      <c r="E158" s="72"/>
      <c r="F158" s="74"/>
      <c r="G158" s="74"/>
      <c r="H158" s="73"/>
      <c r="I158" s="93"/>
      <c r="J158" s="72"/>
      <c r="K158" s="71"/>
    </row>
    <row r="159" spans="1:11">
      <c r="A159" s="72"/>
      <c r="B159" s="74"/>
      <c r="C159" s="72"/>
      <c r="D159" s="73"/>
      <c r="E159" s="72"/>
      <c r="F159" s="74"/>
      <c r="G159" s="74"/>
      <c r="H159" s="72"/>
      <c r="I159" s="93"/>
      <c r="J159" s="72"/>
      <c r="K159" s="71"/>
    </row>
    <row r="160" spans="1:11">
      <c r="A160" s="72"/>
      <c r="B160" s="74"/>
      <c r="C160" s="72"/>
      <c r="D160" s="73"/>
      <c r="E160" s="72"/>
      <c r="F160" s="74"/>
      <c r="G160" s="74"/>
      <c r="H160" s="72"/>
      <c r="I160" s="93"/>
      <c r="J160" s="72"/>
      <c r="K160" s="71"/>
    </row>
    <row r="161" spans="1:11">
      <c r="A161" s="72"/>
      <c r="B161" s="74"/>
      <c r="C161" s="72"/>
      <c r="D161" s="73"/>
      <c r="E161" s="72"/>
      <c r="F161" s="74"/>
      <c r="G161" s="74"/>
      <c r="H161" s="73"/>
      <c r="I161" s="93"/>
      <c r="J161" s="72"/>
      <c r="K161" s="71"/>
    </row>
    <row r="162" spans="1:11">
      <c r="A162" s="72"/>
      <c r="B162" s="74"/>
      <c r="C162" s="72"/>
      <c r="D162" s="73"/>
      <c r="E162" s="72"/>
      <c r="F162" s="74"/>
      <c r="G162" s="74"/>
      <c r="H162" s="73"/>
      <c r="I162" s="93"/>
      <c r="J162" s="72"/>
      <c r="K162" s="71"/>
    </row>
    <row r="163" spans="1:11">
      <c r="A163" s="72"/>
      <c r="B163" s="74"/>
      <c r="C163" s="72"/>
      <c r="D163" s="73"/>
      <c r="E163" s="72"/>
      <c r="F163" s="74"/>
      <c r="G163" s="74"/>
      <c r="H163" s="73"/>
      <c r="I163" s="93"/>
      <c r="J163" s="72"/>
      <c r="K163" s="71"/>
    </row>
    <row r="164" spans="1:11">
      <c r="A164" s="72"/>
      <c r="B164" s="74"/>
      <c r="C164" s="72"/>
      <c r="D164" s="73"/>
      <c r="E164" s="72"/>
      <c r="F164" s="74"/>
      <c r="G164" s="74"/>
      <c r="H164" s="73"/>
      <c r="I164" s="93"/>
      <c r="J164" s="72"/>
      <c r="K164" s="71"/>
    </row>
    <row r="165" spans="1:11">
      <c r="A165" s="72"/>
      <c r="B165" s="74"/>
      <c r="C165" s="72"/>
      <c r="D165" s="73"/>
      <c r="E165" s="72"/>
      <c r="F165" s="74"/>
      <c r="G165" s="74"/>
      <c r="H165" s="73"/>
      <c r="I165" s="93"/>
      <c r="J165" s="72"/>
      <c r="K165" s="71"/>
    </row>
    <row r="166" spans="1:11">
      <c r="A166" s="72"/>
      <c r="B166" s="74"/>
      <c r="C166" s="72"/>
      <c r="D166" s="73"/>
      <c r="E166" s="72"/>
      <c r="F166" s="74"/>
      <c r="G166" s="74"/>
      <c r="H166" s="73"/>
      <c r="I166" s="93"/>
      <c r="J166" s="72"/>
      <c r="K166" s="71"/>
    </row>
    <row r="167" spans="1:11">
      <c r="A167" s="72"/>
      <c r="B167" s="74"/>
      <c r="C167" s="72"/>
      <c r="D167" s="73"/>
      <c r="E167" s="72"/>
      <c r="F167" s="74"/>
      <c r="G167" s="74"/>
      <c r="H167" s="73"/>
      <c r="I167" s="93"/>
      <c r="J167" s="72"/>
      <c r="K167" s="71"/>
    </row>
    <row r="168" spans="1:11">
      <c r="A168" s="72"/>
      <c r="B168" s="74"/>
      <c r="C168" s="72"/>
      <c r="D168" s="73"/>
      <c r="E168" s="72"/>
      <c r="F168" s="74"/>
      <c r="G168" s="74"/>
      <c r="H168" s="73"/>
      <c r="I168" s="93"/>
      <c r="J168" s="72"/>
      <c r="K168" s="71"/>
    </row>
    <row r="169" spans="1:11">
      <c r="A169" s="72"/>
      <c r="B169" s="74"/>
      <c r="C169" s="72"/>
      <c r="D169" s="73"/>
      <c r="E169" s="72"/>
      <c r="F169" s="74"/>
      <c r="G169" s="74"/>
      <c r="H169" s="73"/>
      <c r="I169" s="93"/>
      <c r="J169" s="72"/>
      <c r="K169" s="71"/>
    </row>
    <row r="170" spans="1:11" ht="20.25">
      <c r="A170" s="1" t="s">
        <v>0</v>
      </c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spans="1:11" ht="22.5">
      <c r="A171" s="2" t="s">
        <v>1</v>
      </c>
      <c r="B171" s="2"/>
      <c r="C171" s="2"/>
      <c r="D171" s="2"/>
      <c r="E171" s="2"/>
      <c r="F171" s="2"/>
      <c r="G171" s="2"/>
      <c r="H171" s="2"/>
      <c r="I171" s="2"/>
      <c r="J171" s="2"/>
      <c r="K171" s="2"/>
    </row>
    <row r="172" spans="1:11" ht="20.25">
      <c r="A172" s="3" t="s">
        <v>2</v>
      </c>
      <c r="B172" s="3"/>
      <c r="C172" s="3"/>
      <c r="D172" s="3"/>
      <c r="E172" s="3"/>
      <c r="F172" s="3"/>
      <c r="G172" s="3"/>
      <c r="H172" s="3"/>
      <c r="I172" s="3"/>
      <c r="J172" s="3"/>
      <c r="K172" s="3"/>
    </row>
    <row r="173" spans="1:11" ht="20.25">
      <c r="A173" s="3" t="s">
        <v>3</v>
      </c>
      <c r="B173" s="3"/>
      <c r="C173" s="3"/>
      <c r="D173" s="3"/>
      <c r="E173" s="3"/>
      <c r="F173" s="3"/>
      <c r="G173" s="3"/>
      <c r="H173" s="3"/>
      <c r="I173" s="3"/>
      <c r="J173" s="3"/>
      <c r="K173" s="3"/>
    </row>
    <row r="174" spans="1:11" ht="37.5" customHeight="1">
      <c r="A174" s="45" t="s">
        <v>92</v>
      </c>
      <c r="B174" s="45"/>
      <c r="C174" s="45"/>
      <c r="D174" s="45"/>
      <c r="E174" s="45"/>
      <c r="F174" s="45"/>
      <c r="G174" s="45"/>
      <c r="H174" s="45"/>
      <c r="I174" s="45"/>
      <c r="J174" s="45"/>
      <c r="K174" s="45"/>
    </row>
    <row r="175" spans="1:11" ht="15.75">
      <c r="A175" s="5"/>
      <c r="B175" s="5"/>
      <c r="C175" s="6"/>
      <c r="D175" s="5"/>
      <c r="E175" s="5"/>
      <c r="F175" s="7" t="s">
        <v>126</v>
      </c>
      <c r="G175" s="7"/>
      <c r="H175" s="5"/>
      <c r="I175" s="5"/>
      <c r="J175" s="5"/>
    </row>
    <row r="176" spans="1:11">
      <c r="A176" s="8" t="s">
        <v>6</v>
      </c>
      <c r="B176" s="8"/>
      <c r="C176" s="9"/>
      <c r="H176" s="10" t="s">
        <v>7</v>
      </c>
      <c r="I176" s="10"/>
      <c r="J176" s="10"/>
      <c r="K176" s="10"/>
    </row>
    <row r="177" spans="1:11" ht="18.75">
      <c r="A177" s="11" t="s">
        <v>127</v>
      </c>
      <c r="B177" s="11"/>
      <c r="C177" s="9"/>
      <c r="E177" s="12" t="s">
        <v>9</v>
      </c>
      <c r="F177" s="12"/>
      <c r="G177" s="12"/>
      <c r="H177" s="13" t="s">
        <v>10</v>
      </c>
      <c r="I177" s="13"/>
      <c r="J177" s="14" t="s">
        <v>128</v>
      </c>
      <c r="K177" s="14"/>
    </row>
    <row r="178" spans="1:11">
      <c r="A178" s="11"/>
      <c r="B178" s="11"/>
      <c r="C178" s="9"/>
      <c r="F178" s="15"/>
      <c r="G178" s="16"/>
      <c r="H178" s="17" t="s">
        <v>12</v>
      </c>
      <c r="I178" s="17"/>
      <c r="J178" s="14" t="s">
        <v>129</v>
      </c>
      <c r="K178" s="14"/>
    </row>
    <row r="179" spans="1:11">
      <c r="A179" s="19" t="s">
        <v>14</v>
      </c>
      <c r="B179" s="19" t="s">
        <v>15</v>
      </c>
      <c r="C179" s="19" t="s">
        <v>16</v>
      </c>
      <c r="D179" s="20" t="s">
        <v>17</v>
      </c>
      <c r="E179" s="20" t="s">
        <v>18</v>
      </c>
      <c r="F179" s="20" t="s">
        <v>19</v>
      </c>
      <c r="G179" s="20" t="s">
        <v>20</v>
      </c>
      <c r="H179" s="21" t="s">
        <v>21</v>
      </c>
      <c r="I179" s="22"/>
      <c r="J179" s="19" t="s">
        <v>22</v>
      </c>
      <c r="K179" s="23" t="s">
        <v>23</v>
      </c>
    </row>
    <row r="180" spans="1:11">
      <c r="A180" s="24"/>
      <c r="B180" s="24"/>
      <c r="C180" s="24"/>
      <c r="D180" s="24"/>
      <c r="E180" s="24"/>
      <c r="F180" s="24"/>
      <c r="G180" s="24"/>
      <c r="H180" s="25" t="s">
        <v>24</v>
      </c>
      <c r="I180" s="25" t="s">
        <v>25</v>
      </c>
      <c r="J180" s="24"/>
      <c r="K180" s="26"/>
    </row>
    <row r="181" spans="1:11">
      <c r="A181" s="50"/>
      <c r="B181" s="35"/>
      <c r="C181" s="33"/>
      <c r="D181" s="36"/>
      <c r="E181" s="29"/>
      <c r="F181" s="46" t="s">
        <v>196</v>
      </c>
      <c r="G181" s="46"/>
      <c r="H181" s="95"/>
      <c r="I181" s="96"/>
      <c r="J181" s="27" t="str">
        <f>IF(H181=0," ",IF(H181&lt;=[1]Разряды!$D$4,[1]Разряды!$D$3,IF(H181&lt;=[1]Разряды!$E$4,[1]Разряды!$E$3,IF(H181&lt;=[1]Разряды!$F$4,[1]Разряды!$F$3,IF(H181&lt;=[1]Разряды!$G$4,[1]Разряды!$G$3,IF(H181&lt;=[1]Разряды!$H$4,[1]Разряды!$H$3,IF(H181&lt;=[1]Разряды!$I$4,[1]Разряды!$I$3,IF(H181&lt;=[1]Разряды!$J$4,[1]Разряды!$J$3,"б/р"))))))))</f>
        <v xml:space="preserve"> </v>
      </c>
      <c r="K181" s="47"/>
    </row>
    <row r="182" spans="1:11">
      <c r="A182" s="34">
        <v>1</v>
      </c>
      <c r="B182" s="35" t="s">
        <v>197</v>
      </c>
      <c r="C182" s="33">
        <v>2</v>
      </c>
      <c r="D182" s="36">
        <v>88</v>
      </c>
      <c r="E182" s="29" t="s">
        <v>107</v>
      </c>
      <c r="F182" s="42" t="s">
        <v>29</v>
      </c>
      <c r="G182" s="42" t="s">
        <v>95</v>
      </c>
      <c r="H182" s="31">
        <v>7.9861111111111116E-5</v>
      </c>
      <c r="I182" s="40">
        <v>7.9282407407407402E-5</v>
      </c>
      <c r="J182" s="27" t="str">
        <f>IF(H182=0," ",IF(H182&lt;=[1]Разряды!$D$4,[1]Разряды!$D$3,IF(H182&lt;=[1]Разряды!$E$4,[1]Разряды!$E$3,IF(H182&lt;=[1]Разряды!$F$4,[1]Разряды!$F$3,IF(H182&lt;=[1]Разряды!$G$4,[1]Разряды!$G$3,IF(H182&lt;=[1]Разряды!$H$4,[1]Разряды!$H$3,IF(H182&lt;=[1]Разряды!$I$4,[1]Разряды!$I$3,IF(H182&lt;=[1]Разряды!$J$4,[1]Разряды!$J$3,"б/р"))))))))</f>
        <v>КМС</v>
      </c>
      <c r="K182" s="28" t="s">
        <v>31</v>
      </c>
    </row>
    <row r="183" spans="1:11">
      <c r="A183" s="34">
        <v>2</v>
      </c>
      <c r="B183" s="28" t="s">
        <v>198</v>
      </c>
      <c r="C183" s="27">
        <v>13</v>
      </c>
      <c r="D183" s="29">
        <v>89</v>
      </c>
      <c r="E183" s="27" t="s">
        <v>28</v>
      </c>
      <c r="F183" s="37" t="s">
        <v>38</v>
      </c>
      <c r="G183" s="37" t="s">
        <v>124</v>
      </c>
      <c r="H183" s="31">
        <v>8.4027777777777771E-5</v>
      </c>
      <c r="I183" s="40">
        <v>8.3333333333333331E-5</v>
      </c>
      <c r="J183" s="27" t="str">
        <f>IF(H183=0," ",IF(H183&lt;=[1]Разряды!$D$4,[1]Разряды!$D$3,IF(H183&lt;=[1]Разряды!$E$4,[1]Разряды!$E$3,IF(H183&lt;=[1]Разряды!$F$4,[1]Разряды!$F$3,IF(H183&lt;=[1]Разряды!$G$4,[1]Разряды!$G$3,IF(H183&lt;=[1]Разряды!$H$4,[1]Разряды!$H$3,IF(H183&lt;=[1]Разряды!$I$4,[1]Разряды!$I$3,IF(H183&lt;=[1]Разряды!$J$4,[1]Разряды!$J$3,"б/р"))))))))</f>
        <v>I</v>
      </c>
      <c r="K183" s="28" t="s">
        <v>175</v>
      </c>
    </row>
    <row r="184" spans="1:11">
      <c r="A184" s="34">
        <v>3</v>
      </c>
      <c r="B184" s="28" t="s">
        <v>199</v>
      </c>
      <c r="C184" s="27">
        <v>26</v>
      </c>
      <c r="D184" s="29">
        <v>91</v>
      </c>
      <c r="E184" s="29" t="s">
        <v>33</v>
      </c>
      <c r="F184" s="37" t="s">
        <v>29</v>
      </c>
      <c r="G184" s="37" t="s">
        <v>95</v>
      </c>
      <c r="H184" s="31">
        <v>8.3217592592592591E-5</v>
      </c>
      <c r="I184" s="40">
        <v>8.3564814814814811E-5</v>
      </c>
      <c r="J184" s="27" t="str">
        <f>IF(H184=0," ",IF(H184&lt;=[1]Разряды!$D$4,[1]Разряды!$D$3,IF(H184&lt;=[1]Разряды!$E$4,[1]Разряды!$E$3,IF(H184&lt;=[1]Разряды!$F$4,[1]Разряды!$F$3,IF(H184&lt;=[1]Разряды!$G$4,[1]Разряды!$G$3,IF(H184&lt;=[1]Разряды!$H$4,[1]Разряды!$H$3,IF(H184&lt;=[1]Разряды!$I$4,[1]Разряды!$I$3,IF(H184&lt;=[1]Разряды!$J$4,[1]Разряды!$J$3,"б/р"))))))))</f>
        <v>I</v>
      </c>
      <c r="K184" s="28" t="s">
        <v>200</v>
      </c>
    </row>
    <row r="185" spans="1:11">
      <c r="A185" s="50">
        <v>4</v>
      </c>
      <c r="B185" s="35" t="s">
        <v>201</v>
      </c>
      <c r="C185" s="33">
        <v>24</v>
      </c>
      <c r="D185" s="36">
        <v>91</v>
      </c>
      <c r="E185" s="29" t="s">
        <v>28</v>
      </c>
      <c r="F185" s="42" t="s">
        <v>29</v>
      </c>
      <c r="G185" s="42" t="s">
        <v>95</v>
      </c>
      <c r="H185" s="31">
        <v>8.4490740740740731E-5</v>
      </c>
      <c r="I185" s="40">
        <v>8.4837962962962978E-5</v>
      </c>
      <c r="J185" s="27" t="str">
        <f>IF(H185=0," ",IF(H185&lt;=[1]Разряды!$D$4,[1]Разряды!$D$3,IF(H185&lt;=[1]Разряды!$E$4,[1]Разряды!$E$3,IF(H185&lt;=[1]Разряды!$F$4,[1]Разряды!$F$3,IF(H185&lt;=[1]Разряды!$G$4,[1]Разряды!$G$3,IF(H185&lt;=[1]Разряды!$H$4,[1]Разряды!$H$3,IF(H185&lt;=[1]Разряды!$I$4,[1]Разряды!$I$3,IF(H185&lt;=[1]Разряды!$J$4,[1]Разряды!$J$3,"б/р"))))))))</f>
        <v>I</v>
      </c>
      <c r="K185" s="28" t="s">
        <v>31</v>
      </c>
    </row>
    <row r="186" spans="1:11">
      <c r="A186" s="50">
        <v>5</v>
      </c>
      <c r="B186" s="35" t="s">
        <v>202</v>
      </c>
      <c r="C186" s="33">
        <v>82</v>
      </c>
      <c r="D186" s="36">
        <v>91</v>
      </c>
      <c r="E186" s="29"/>
      <c r="F186" s="28" t="s">
        <v>38</v>
      </c>
      <c r="G186" s="42" t="s">
        <v>121</v>
      </c>
      <c r="H186" s="31">
        <v>8.4837962962962978E-5</v>
      </c>
      <c r="I186" s="40">
        <v>8.4953703703703718E-5</v>
      </c>
      <c r="J186" s="27" t="str">
        <f>IF(H186=0," ",IF(H186&lt;=[1]Разряды!$D$4,[1]Разряды!$D$3,IF(H186&lt;=[1]Разряды!$E$4,[1]Разряды!$E$3,IF(H186&lt;=[1]Разряды!$F$4,[1]Разряды!$F$3,IF(H186&lt;=[1]Разряды!$G$4,[1]Разряды!$G$3,IF(H186&lt;=[1]Разряды!$H$4,[1]Разряды!$H$3,IF(H186&lt;=[1]Разряды!$I$4,[1]Разряды!$I$3,IF(H186&lt;=[1]Разряды!$J$4,[1]Разряды!$J$3,"б/р"))))))))</f>
        <v>I</v>
      </c>
      <c r="K186" s="28" t="s">
        <v>122</v>
      </c>
    </row>
    <row r="187" spans="1:11">
      <c r="A187" s="50">
        <v>6</v>
      </c>
      <c r="B187" s="35" t="s">
        <v>203</v>
      </c>
      <c r="C187" s="33">
        <v>73</v>
      </c>
      <c r="D187" s="36">
        <v>90</v>
      </c>
      <c r="E187" s="27" t="s">
        <v>33</v>
      </c>
      <c r="F187" s="37" t="s">
        <v>29</v>
      </c>
      <c r="G187" s="42" t="s">
        <v>204</v>
      </c>
      <c r="H187" s="31">
        <v>8.5300925925925938E-5</v>
      </c>
      <c r="I187" s="38">
        <v>8.5416666666666678E-5</v>
      </c>
      <c r="J187" s="33" t="str">
        <f>IF(H187=0," ",IF(H187&lt;=[1]Разряды!$D$4,[1]Разряды!$D$3,IF(H187&lt;=[1]Разряды!$E$4,[1]Разряды!$E$3,IF(H187&lt;=[1]Разряды!$F$4,[1]Разряды!$F$3,IF(H187&lt;=[1]Разряды!$G$4,[1]Разряды!$G$3,IF(H187&lt;=[1]Разряды!$H$4,[1]Разряды!$H$3,IF(H187&lt;=[1]Разряды!$I$4,[1]Разряды!$I$3,IF(H187&lt;=[1]Разряды!$J$4,[1]Разряды!$J$3,"б/р"))))))))</f>
        <v>II</v>
      </c>
      <c r="K187" s="28" t="s">
        <v>205</v>
      </c>
    </row>
    <row r="188" spans="1:11">
      <c r="A188" s="50">
        <v>7</v>
      </c>
      <c r="B188" s="42" t="s">
        <v>206</v>
      </c>
      <c r="C188" s="33">
        <v>490</v>
      </c>
      <c r="D188" s="36">
        <v>91</v>
      </c>
      <c r="E188" s="27" t="s">
        <v>33</v>
      </c>
      <c r="F188" s="37" t="s">
        <v>38</v>
      </c>
      <c r="G188" s="42" t="s">
        <v>124</v>
      </c>
      <c r="H188" s="31">
        <v>8.5879629629629639E-5</v>
      </c>
      <c r="I188" s="62"/>
      <c r="J188" s="27" t="str">
        <f>IF(H188=0," ",IF(H188&lt;=[1]Разряды!$D$4,[1]Разряды!$D$3,IF(H188&lt;=[1]Разряды!$E$4,[1]Разряды!$E$3,IF(H188&lt;=[1]Разряды!$F$4,[1]Разряды!$F$3,IF(H188&lt;=[1]Разряды!$G$4,[1]Разряды!$G$3,IF(H188&lt;=[1]Разряды!$H$4,[1]Разряды!$H$3,IF(H188&lt;=[1]Разряды!$I$4,[1]Разряды!$I$3,IF(H188&lt;=[1]Разряды!$J$4,[1]Разряды!$J$3,"б/р"))))))))</f>
        <v>II</v>
      </c>
      <c r="K188" s="28" t="s">
        <v>175</v>
      </c>
    </row>
    <row r="189" spans="1:11">
      <c r="A189" s="50">
        <v>8</v>
      </c>
      <c r="B189" s="42" t="s">
        <v>207</v>
      </c>
      <c r="C189" s="33">
        <v>24</v>
      </c>
      <c r="D189" s="36">
        <v>88</v>
      </c>
      <c r="E189" s="27" t="s">
        <v>33</v>
      </c>
      <c r="F189" s="37" t="s">
        <v>29</v>
      </c>
      <c r="G189" s="42" t="s">
        <v>95</v>
      </c>
      <c r="H189" s="31">
        <v>8.6226851851851859E-5</v>
      </c>
      <c r="I189" s="62"/>
      <c r="J189" s="27" t="str">
        <f>IF(H189=0," ",IF(H189&lt;=[1]Разряды!$D$4,[1]Разряды!$D$3,IF(H189&lt;=[1]Разряды!$E$4,[1]Разряды!$E$3,IF(H189&lt;=[1]Разряды!$F$4,[1]Разряды!$F$3,IF(H189&lt;=[1]Разряды!$G$4,[1]Разряды!$G$3,IF(H189&lt;=[1]Разряды!$H$4,[1]Разряды!$H$3,IF(H189&lt;=[1]Разряды!$I$4,[1]Разряды!$I$3,IF(H189&lt;=[1]Разряды!$J$4,[1]Разряды!$J$3,"б/р"))))))))</f>
        <v>II</v>
      </c>
      <c r="K189" s="28" t="s">
        <v>31</v>
      </c>
    </row>
    <row r="190" spans="1:11">
      <c r="A190" s="50">
        <v>9</v>
      </c>
      <c r="B190" s="35" t="s">
        <v>208</v>
      </c>
      <c r="C190" s="33">
        <v>16</v>
      </c>
      <c r="D190" s="36">
        <v>85</v>
      </c>
      <c r="E190" s="33" t="s">
        <v>28</v>
      </c>
      <c r="F190" s="37" t="s">
        <v>29</v>
      </c>
      <c r="G190" s="42" t="s">
        <v>95</v>
      </c>
      <c r="H190" s="31">
        <v>8.6458333333333339E-5</v>
      </c>
      <c r="I190" s="62"/>
      <c r="J190" s="27" t="str">
        <f>IF(H190=0," ",IF(H190&lt;=[1]Разряды!$D$4,[1]Разряды!$D$3,IF(H190&lt;=[1]Разряды!$E$4,[1]Разряды!$E$3,IF(H190&lt;=[1]Разряды!$F$4,[1]Разряды!$F$3,IF(H190&lt;=[1]Разряды!$G$4,[1]Разряды!$G$3,IF(H190&lt;=[1]Разряды!$H$4,[1]Разряды!$H$3,IF(H190&lt;=[1]Разряды!$I$4,[1]Разряды!$I$3,IF(H190&lt;=[1]Разряды!$J$4,[1]Разряды!$J$3,"б/р"))))))))</f>
        <v>II</v>
      </c>
      <c r="K190" s="28" t="s">
        <v>200</v>
      </c>
    </row>
    <row r="191" spans="1:11">
      <c r="A191" s="50">
        <v>10</v>
      </c>
      <c r="B191" s="35" t="s">
        <v>209</v>
      </c>
      <c r="C191" s="33">
        <v>473</v>
      </c>
      <c r="D191" s="36">
        <v>90</v>
      </c>
      <c r="E191" s="27" t="s">
        <v>72</v>
      </c>
      <c r="F191" s="42" t="s">
        <v>38</v>
      </c>
      <c r="G191" s="42" t="s">
        <v>124</v>
      </c>
      <c r="H191" s="31">
        <v>8.6574074074074079E-5</v>
      </c>
      <c r="I191" s="62"/>
      <c r="J191" s="27" t="str">
        <f>IF(H191=0," ",IF(H191&lt;=[1]Разряды!$D$4,[1]Разряды!$D$3,IF(H191&lt;=[1]Разряды!$E$4,[1]Разряды!$E$3,IF(H191&lt;=[1]Разряды!$F$4,[1]Разряды!$F$3,IF(H191&lt;=[1]Разряды!$G$4,[1]Разряды!$G$3,IF(H191&lt;=[1]Разряды!$H$4,[1]Разряды!$H$3,IF(H191&lt;=[1]Разряды!$I$4,[1]Разряды!$I$3,IF(H191&lt;=[1]Разряды!$J$4,[1]Разряды!$J$3,"б/р"))))))))</f>
        <v>II</v>
      </c>
      <c r="K191" s="35" t="s">
        <v>175</v>
      </c>
    </row>
    <row r="192" spans="1:11">
      <c r="A192" s="50">
        <v>11</v>
      </c>
      <c r="B192" s="37" t="s">
        <v>210</v>
      </c>
      <c r="C192" s="27">
        <v>476</v>
      </c>
      <c r="D192" s="29">
        <v>91</v>
      </c>
      <c r="E192" s="27" t="s">
        <v>47</v>
      </c>
      <c r="F192" s="42" t="s">
        <v>38</v>
      </c>
      <c r="G192" s="42" t="s">
        <v>124</v>
      </c>
      <c r="H192" s="31">
        <v>8.6574074074074079E-5</v>
      </c>
      <c r="I192" s="62"/>
      <c r="J192" s="27" t="str">
        <f>IF(H192=0," ",IF(H192&lt;=[1]Разряды!$D$4,[1]Разряды!$D$3,IF(H192&lt;=[1]Разряды!$E$4,[1]Разряды!$E$3,IF(H192&lt;=[1]Разряды!$F$4,[1]Разряды!$F$3,IF(H192&lt;=[1]Разряды!$G$4,[1]Разряды!$G$3,IF(H192&lt;=[1]Разряды!$H$4,[1]Разряды!$H$3,IF(H192&lt;=[1]Разряды!$I$4,[1]Разряды!$I$3,IF(H192&lt;=[1]Разряды!$J$4,[1]Разряды!$J$3,"б/р"))))))))</f>
        <v>II</v>
      </c>
      <c r="K192" s="35" t="s">
        <v>175</v>
      </c>
    </row>
    <row r="193" spans="1:11">
      <c r="A193" s="50">
        <v>12</v>
      </c>
      <c r="B193" s="35" t="s">
        <v>211</v>
      </c>
      <c r="C193" s="33">
        <v>2</v>
      </c>
      <c r="D193" s="36">
        <v>90</v>
      </c>
      <c r="E193" s="27"/>
      <c r="F193" s="35" t="s">
        <v>38</v>
      </c>
      <c r="G193" s="42" t="s">
        <v>121</v>
      </c>
      <c r="H193" s="31">
        <v>8.6921296296296299E-5</v>
      </c>
      <c r="I193" s="62"/>
      <c r="J193" s="27" t="str">
        <f>IF(H193=0," ",IF(H193&lt;=[1]Разряды!$D$4,[1]Разряды!$D$3,IF(H193&lt;=[1]Разряды!$E$4,[1]Разряды!$E$3,IF(H193&lt;=[1]Разряды!$F$4,[1]Разряды!$F$3,IF(H193&lt;=[1]Разряды!$G$4,[1]Разряды!$G$3,IF(H193&lt;=[1]Разряды!$H$4,[1]Разряды!$H$3,IF(H193&lt;=[1]Разряды!$I$4,[1]Разряды!$I$3,IF(H193&lt;=[1]Разряды!$J$4,[1]Разряды!$J$3,"б/р"))))))))</f>
        <v>II</v>
      </c>
      <c r="K193" s="35" t="s">
        <v>122</v>
      </c>
    </row>
    <row r="194" spans="1:11">
      <c r="A194" s="50">
        <v>13</v>
      </c>
      <c r="B194" s="35" t="s">
        <v>212</v>
      </c>
      <c r="C194" s="33">
        <v>15</v>
      </c>
      <c r="D194" s="36">
        <v>84</v>
      </c>
      <c r="E194" s="27" t="s">
        <v>33</v>
      </c>
      <c r="F194" s="37" t="s">
        <v>29</v>
      </c>
      <c r="G194" s="37" t="s">
        <v>95</v>
      </c>
      <c r="H194" s="31">
        <v>8.6921296296296299E-5</v>
      </c>
      <c r="I194" s="62"/>
      <c r="J194" s="27" t="str">
        <f>IF(H194=0," ",IF(H194&lt;=[1]Разряды!$D$4,[1]Разряды!$D$3,IF(H194&lt;=[1]Разряды!$E$4,[1]Разряды!$E$3,IF(H194&lt;=[1]Разряды!$F$4,[1]Разряды!$F$3,IF(H194&lt;=[1]Разряды!$G$4,[1]Разряды!$G$3,IF(H194&lt;=[1]Разряды!$H$4,[1]Разряды!$H$3,IF(H194&lt;=[1]Разряды!$I$4,[1]Разряды!$I$3,IF(H194&lt;=[1]Разряды!$J$4,[1]Разряды!$J$3,"б/р"))))))))</f>
        <v>II</v>
      </c>
      <c r="K194" s="35" t="s">
        <v>31</v>
      </c>
    </row>
    <row r="195" spans="1:11">
      <c r="A195" s="50">
        <v>14</v>
      </c>
      <c r="B195" s="35" t="s">
        <v>213</v>
      </c>
      <c r="C195" s="33">
        <v>9</v>
      </c>
      <c r="D195" s="36">
        <v>90</v>
      </c>
      <c r="E195" s="27" t="s">
        <v>33</v>
      </c>
      <c r="F195" s="37" t="s">
        <v>29</v>
      </c>
      <c r="G195" s="37" t="s">
        <v>95</v>
      </c>
      <c r="H195" s="31">
        <v>8.7152777777777779E-5</v>
      </c>
      <c r="I195" s="62"/>
      <c r="J195" s="27" t="str">
        <f>IF(H195=0," ",IF(H195&lt;=[1]Разряды!$D$4,[1]Разряды!$D$3,IF(H195&lt;=[1]Разряды!$E$4,[1]Разряды!$E$3,IF(H195&lt;=[1]Разряды!$F$4,[1]Разряды!$F$3,IF(H195&lt;=[1]Разряды!$G$4,[1]Разряды!$G$3,IF(H195&lt;=[1]Разряды!$H$4,[1]Разряды!$H$3,IF(H195&lt;=[1]Разряды!$I$4,[1]Разряды!$I$3,IF(H195&lt;=[1]Разряды!$J$4,[1]Разряды!$J$3,"б/р"))))))))</f>
        <v>II</v>
      </c>
      <c r="K195" s="35" t="s">
        <v>31</v>
      </c>
    </row>
    <row r="196" spans="1:11">
      <c r="A196" s="50">
        <v>15</v>
      </c>
      <c r="B196" s="35" t="s">
        <v>214</v>
      </c>
      <c r="C196" s="33">
        <v>21</v>
      </c>
      <c r="D196" s="36">
        <v>80</v>
      </c>
      <c r="E196" s="27" t="s">
        <v>33</v>
      </c>
      <c r="F196" s="39" t="s">
        <v>38</v>
      </c>
      <c r="G196" s="37" t="s">
        <v>62</v>
      </c>
      <c r="H196" s="31">
        <v>8.7615740740740753E-5</v>
      </c>
      <c r="I196" s="62"/>
      <c r="J196" s="27" t="str">
        <f>IF(H196=0," ",IF(H196&lt;=[1]Разряды!$D$4,[1]Разряды!$D$3,IF(H196&lt;=[1]Разряды!$E$4,[1]Разряды!$E$3,IF(H196&lt;=[1]Разряды!$F$4,[1]Разряды!$F$3,IF(H196&lt;=[1]Разряды!$G$4,[1]Разряды!$G$3,IF(H196&lt;=[1]Разряды!$H$4,[1]Разряды!$H$3,IF(H196&lt;=[1]Разряды!$I$4,[1]Разряды!$I$3,IF(H196&lt;=[1]Разряды!$J$4,[1]Разряды!$J$3,"б/р"))))))))</f>
        <v>II</v>
      </c>
      <c r="K196" s="35" t="s">
        <v>63</v>
      </c>
    </row>
    <row r="197" spans="1:11">
      <c r="A197" s="50">
        <v>16</v>
      </c>
      <c r="B197" s="35" t="s">
        <v>215</v>
      </c>
      <c r="C197" s="33">
        <v>462</v>
      </c>
      <c r="D197" s="36">
        <v>90</v>
      </c>
      <c r="E197" s="27" t="s">
        <v>28</v>
      </c>
      <c r="F197" s="37" t="s">
        <v>38</v>
      </c>
      <c r="G197" s="37" t="s">
        <v>124</v>
      </c>
      <c r="H197" s="31">
        <v>8.8541666666666673E-5</v>
      </c>
      <c r="I197" s="62"/>
      <c r="J197" s="27" t="str">
        <f>IF(H197=0," ",IF(H197&lt;=[1]Разряды!$D$4,[1]Разряды!$D$3,IF(H197&lt;=[1]Разряды!$E$4,[1]Разряды!$E$3,IF(H197&lt;=[1]Разряды!$F$4,[1]Разряды!$F$3,IF(H197&lt;=[1]Разряды!$G$4,[1]Разряды!$G$3,IF(H197&lt;=[1]Разряды!$H$4,[1]Разряды!$H$3,IF(H197&lt;=[1]Разряды!$I$4,[1]Разряды!$I$3,IF(H197&lt;=[1]Разряды!$J$4,[1]Разряды!$J$3,"б/р"))))))))</f>
        <v>III</v>
      </c>
      <c r="K197" s="35" t="s">
        <v>175</v>
      </c>
    </row>
    <row r="198" spans="1:11">
      <c r="A198" s="50">
        <v>17</v>
      </c>
      <c r="B198" s="35" t="s">
        <v>216</v>
      </c>
      <c r="C198" s="33">
        <v>49</v>
      </c>
      <c r="D198" s="36">
        <v>91</v>
      </c>
      <c r="E198" s="33" t="s">
        <v>72</v>
      </c>
      <c r="F198" s="39" t="s">
        <v>38</v>
      </c>
      <c r="G198" s="39" t="s">
        <v>124</v>
      </c>
      <c r="H198" s="31">
        <v>8.8657407407407413E-5</v>
      </c>
      <c r="I198" s="62"/>
      <c r="J198" s="27" t="str">
        <f>IF(H198=0," ",IF(H198&lt;=[1]Разряды!$D$4,[1]Разряды!$D$3,IF(H198&lt;=[1]Разряды!$E$4,[1]Разряды!$E$3,IF(H198&lt;=[1]Разряды!$F$4,[1]Разряды!$F$3,IF(H198&lt;=[1]Разряды!$G$4,[1]Разряды!$G$3,IF(H198&lt;=[1]Разряды!$H$4,[1]Разряды!$H$3,IF(H198&lt;=[1]Разряды!$I$4,[1]Разряды!$I$3,IF(H198&lt;=[1]Разряды!$J$4,[1]Разряды!$J$3,"б/р"))))))))</f>
        <v>III</v>
      </c>
      <c r="K198" s="35" t="s">
        <v>217</v>
      </c>
    </row>
    <row r="199" spans="1:11">
      <c r="A199" s="50">
        <v>18</v>
      </c>
      <c r="B199" s="35" t="s">
        <v>218</v>
      </c>
      <c r="C199" s="33">
        <v>6</v>
      </c>
      <c r="D199" s="36">
        <v>90</v>
      </c>
      <c r="E199" s="33"/>
      <c r="F199" s="28" t="s">
        <v>38</v>
      </c>
      <c r="G199" s="37" t="s">
        <v>121</v>
      </c>
      <c r="H199" s="31">
        <v>8.8888888888888893E-5</v>
      </c>
      <c r="I199" s="62"/>
      <c r="J199" s="27" t="str">
        <f>IF(H199=0," ",IF(H199&lt;=[1]Разряды!$D$4,[1]Разряды!$D$3,IF(H199&lt;=[1]Разряды!$E$4,[1]Разряды!$E$3,IF(H199&lt;=[1]Разряды!$F$4,[1]Разряды!$F$3,IF(H199&lt;=[1]Разряды!$G$4,[1]Разряды!$G$3,IF(H199&lt;=[1]Разряды!$H$4,[1]Разряды!$H$3,IF(H199&lt;=[1]Разряды!$I$4,[1]Разряды!$I$3,IF(H199&lt;=[1]Разряды!$J$4,[1]Разряды!$J$3,"б/р"))))))))</f>
        <v>III</v>
      </c>
      <c r="K199" s="35" t="s">
        <v>122</v>
      </c>
    </row>
    <row r="200" spans="1:11">
      <c r="A200" s="50">
        <v>19</v>
      </c>
      <c r="B200" s="42" t="s">
        <v>219</v>
      </c>
      <c r="C200" s="33">
        <v>89</v>
      </c>
      <c r="D200" s="36">
        <v>86</v>
      </c>
      <c r="E200" s="27" t="s">
        <v>28</v>
      </c>
      <c r="F200" s="39" t="s">
        <v>38</v>
      </c>
      <c r="G200" s="37" t="s">
        <v>62</v>
      </c>
      <c r="H200" s="31">
        <v>8.9467592592592593E-5</v>
      </c>
      <c r="I200" s="62"/>
      <c r="J200" s="27" t="str">
        <f>IF(H200=0," ",IF(H200&lt;=[1]Разряды!$D$4,[1]Разряды!$D$3,IF(H200&lt;=[1]Разряды!$E$4,[1]Разряды!$E$3,IF(H200&lt;=[1]Разряды!$F$4,[1]Разряды!$F$3,IF(H200&lt;=[1]Разряды!$G$4,[1]Разряды!$G$3,IF(H200&lt;=[1]Разряды!$H$4,[1]Разряды!$H$3,IF(H200&lt;=[1]Разряды!$I$4,[1]Разряды!$I$3,IF(H200&lt;=[1]Разряды!$J$4,[1]Разряды!$J$3,"б/р"))))))))</f>
        <v>III</v>
      </c>
      <c r="K200" s="35" t="s">
        <v>63</v>
      </c>
    </row>
    <row r="201" spans="1:11">
      <c r="A201" s="50">
        <v>20</v>
      </c>
      <c r="B201" s="35" t="s">
        <v>220</v>
      </c>
      <c r="C201" s="33">
        <v>98</v>
      </c>
      <c r="D201" s="36">
        <v>91</v>
      </c>
      <c r="E201" s="29"/>
      <c r="F201" s="28" t="s">
        <v>38</v>
      </c>
      <c r="G201" s="37" t="s">
        <v>121</v>
      </c>
      <c r="H201" s="31">
        <v>9.3287037037037028E-5</v>
      </c>
      <c r="I201" s="62"/>
      <c r="J201" s="27" t="str">
        <f>IF(H201=0," ",IF(H201&lt;=[1]Разряды!$D$4,[1]Разряды!$D$3,IF(H201&lt;=[1]Разряды!$E$4,[1]Разряды!$E$3,IF(H201&lt;=[1]Разряды!$F$4,[1]Разряды!$F$3,IF(H201&lt;=[1]Разряды!$G$4,[1]Разряды!$G$3,IF(H201&lt;=[1]Разряды!$H$4,[1]Разряды!$H$3,IF(H201&lt;=[1]Разряды!$I$4,[1]Разряды!$I$3,IF(H201&lt;=[1]Разряды!$J$4,[1]Разряды!$J$3,"б/р"))))))))</f>
        <v>Iюн</v>
      </c>
      <c r="K201" s="35" t="s">
        <v>122</v>
      </c>
    </row>
    <row r="202" spans="1:11">
      <c r="A202" s="50">
        <v>21</v>
      </c>
      <c r="B202" s="42" t="s">
        <v>221</v>
      </c>
      <c r="C202" s="33">
        <v>3</v>
      </c>
      <c r="D202" s="36">
        <v>90</v>
      </c>
      <c r="E202" s="27"/>
      <c r="F202" s="37" t="s">
        <v>38</v>
      </c>
      <c r="G202" s="28" t="s">
        <v>67</v>
      </c>
      <c r="H202" s="31">
        <v>9.3634259259259248E-5</v>
      </c>
      <c r="I202" s="62"/>
      <c r="J202" s="27" t="str">
        <f>IF(H202=0," ",IF(H202&lt;=[1]Разряды!$D$4,[1]Разряды!$D$3,IF(H202&lt;=[1]Разряды!$E$4,[1]Разряды!$E$3,IF(H202&lt;=[1]Разряды!$F$4,[1]Разряды!$F$3,IF(H202&lt;=[1]Разряды!$G$4,[1]Разряды!$G$3,IF(H202&lt;=[1]Разряды!$H$4,[1]Разряды!$H$3,IF(H202&lt;=[1]Разряды!$I$4,[1]Разряды!$I$3,IF(H202&lt;=[1]Разряды!$J$4,[1]Разряды!$J$3,"б/р"))))))))</f>
        <v>Iюн</v>
      </c>
      <c r="K202" s="35" t="s">
        <v>188</v>
      </c>
    </row>
    <row r="203" spans="1:11">
      <c r="A203" s="50">
        <v>22</v>
      </c>
      <c r="B203" s="35" t="s">
        <v>222</v>
      </c>
      <c r="C203" s="33">
        <v>116</v>
      </c>
      <c r="D203" s="36">
        <v>91</v>
      </c>
      <c r="E203" s="29"/>
      <c r="F203" s="28" t="s">
        <v>38</v>
      </c>
      <c r="G203" s="37" t="s">
        <v>121</v>
      </c>
      <c r="H203" s="31">
        <v>9.3981481481481468E-5</v>
      </c>
      <c r="I203" s="62"/>
      <c r="J203" s="27" t="str">
        <f>IF(H203=0," ",IF(H203&lt;=[1]Разряды!$D$4,[1]Разряды!$D$3,IF(H203&lt;=[1]Разряды!$E$4,[1]Разряды!$E$3,IF(H203&lt;=[1]Разряды!$F$4,[1]Разряды!$F$3,IF(H203&lt;=[1]Разряды!$G$4,[1]Разряды!$G$3,IF(H203&lt;=[1]Разряды!$H$4,[1]Разряды!$H$3,IF(H203&lt;=[1]Разряды!$I$4,[1]Разряды!$I$3,IF(H203&lt;=[1]Разряды!$J$4,[1]Разряды!$J$3,"б/р"))))))))</f>
        <v>Iюн</v>
      </c>
      <c r="K203" s="35" t="s">
        <v>122</v>
      </c>
    </row>
    <row r="204" spans="1:11">
      <c r="A204" s="50">
        <v>23</v>
      </c>
      <c r="B204" s="35" t="s">
        <v>223</v>
      </c>
      <c r="C204" s="33">
        <v>11</v>
      </c>
      <c r="D204" s="36">
        <v>91</v>
      </c>
      <c r="E204" s="27" t="s">
        <v>33</v>
      </c>
      <c r="F204" s="37" t="s">
        <v>29</v>
      </c>
      <c r="G204" s="42" t="s">
        <v>95</v>
      </c>
      <c r="H204" s="31" t="s">
        <v>224</v>
      </c>
      <c r="I204" s="31" t="s">
        <v>225</v>
      </c>
      <c r="J204" s="27" t="s">
        <v>226</v>
      </c>
      <c r="K204" s="28" t="s">
        <v>200</v>
      </c>
    </row>
    <row r="205" spans="1:11" ht="15.75" thickBot="1">
      <c r="A205" s="65"/>
      <c r="B205" s="64"/>
      <c r="C205" s="66"/>
      <c r="D205" s="66"/>
      <c r="E205" s="65"/>
      <c r="F205" s="67"/>
      <c r="G205" s="67"/>
      <c r="H205" s="97"/>
      <c r="I205" s="98"/>
      <c r="J205" s="65"/>
      <c r="K205" s="64"/>
    </row>
    <row r="206" spans="1:11" ht="15.75" thickTop="1">
      <c r="A206" s="72"/>
      <c r="B206" s="77"/>
      <c r="C206" s="73"/>
      <c r="D206" s="73"/>
      <c r="E206" s="72"/>
      <c r="F206" s="71"/>
      <c r="G206" s="74"/>
      <c r="H206" s="73"/>
      <c r="I206" s="93"/>
      <c r="J206" s="72"/>
      <c r="K206" s="99"/>
    </row>
    <row r="207" spans="1:11">
      <c r="A207" s="72"/>
      <c r="B207" s="74"/>
      <c r="C207" s="73"/>
      <c r="D207" s="73"/>
      <c r="E207" s="72"/>
      <c r="F207" s="77"/>
      <c r="G207" s="72"/>
      <c r="H207" s="73"/>
      <c r="I207" s="93"/>
      <c r="J207" s="72"/>
      <c r="K207" s="71"/>
    </row>
    <row r="208" spans="1:11">
      <c r="A208" s="72"/>
      <c r="B208" s="74"/>
      <c r="C208" s="72"/>
      <c r="D208" s="73"/>
      <c r="E208" s="72"/>
      <c r="F208" s="74"/>
      <c r="G208" s="74"/>
      <c r="H208" s="73"/>
      <c r="I208" s="93"/>
      <c r="J208" s="72"/>
      <c r="K208" s="71"/>
    </row>
    <row r="209" spans="1:11">
      <c r="A209" s="72"/>
      <c r="B209" s="74"/>
      <c r="C209" s="72"/>
      <c r="D209" s="73"/>
      <c r="E209" s="72"/>
      <c r="F209" s="77"/>
      <c r="G209" s="74"/>
      <c r="H209" s="73"/>
      <c r="I209" s="93"/>
      <c r="J209" s="72"/>
      <c r="K209" s="71"/>
    </row>
    <row r="210" spans="1:11">
      <c r="A210" s="72"/>
      <c r="B210" s="74"/>
      <c r="C210" s="72"/>
      <c r="D210" s="73"/>
      <c r="E210" s="72"/>
      <c r="F210" s="74"/>
      <c r="G210" s="74"/>
      <c r="H210" s="73"/>
      <c r="I210" s="93"/>
      <c r="J210" s="72"/>
      <c r="K210" s="71"/>
    </row>
    <row r="211" spans="1:11" ht="20.25">
      <c r="A211" s="1" t="s">
        <v>0</v>
      </c>
      <c r="B211" s="1"/>
      <c r="C211" s="1"/>
      <c r="D211" s="1"/>
      <c r="E211" s="1"/>
      <c r="F211" s="1"/>
      <c r="G211" s="1"/>
      <c r="H211" s="1"/>
      <c r="I211" s="1"/>
      <c r="J211" s="1"/>
      <c r="K211" s="1"/>
    </row>
    <row r="212" spans="1:11" ht="22.5">
      <c r="A212" s="2" t="s">
        <v>1</v>
      </c>
      <c r="B212" s="2"/>
      <c r="C212" s="2"/>
      <c r="D212" s="2"/>
      <c r="E212" s="2"/>
      <c r="F212" s="2"/>
      <c r="G212" s="2"/>
      <c r="H212" s="2"/>
      <c r="I212" s="2"/>
      <c r="J212" s="2"/>
      <c r="K212" s="2"/>
    </row>
    <row r="213" spans="1:11" ht="20.25">
      <c r="A213" s="3" t="s">
        <v>2</v>
      </c>
      <c r="B213" s="3"/>
      <c r="C213" s="3"/>
      <c r="D213" s="3"/>
      <c r="E213" s="3"/>
      <c r="F213" s="3"/>
      <c r="G213" s="3"/>
      <c r="H213" s="3"/>
      <c r="I213" s="3"/>
      <c r="J213" s="3"/>
      <c r="K213" s="3"/>
    </row>
    <row r="214" spans="1:11" ht="20.25">
      <c r="A214" s="3" t="s">
        <v>3</v>
      </c>
      <c r="B214" s="3"/>
      <c r="C214" s="3"/>
      <c r="D214" s="3"/>
      <c r="E214" s="3"/>
      <c r="F214" s="3"/>
      <c r="G214" s="3"/>
      <c r="H214" s="3"/>
      <c r="I214" s="3"/>
      <c r="J214" s="3"/>
      <c r="K214" s="3"/>
    </row>
    <row r="215" spans="1:11" ht="34.5" customHeight="1">
      <c r="A215" s="45" t="s">
        <v>92</v>
      </c>
      <c r="B215" s="45"/>
      <c r="C215" s="45"/>
      <c r="D215" s="45"/>
      <c r="E215" s="45"/>
      <c r="F215" s="45"/>
      <c r="G215" s="45"/>
      <c r="H215" s="45"/>
      <c r="I215" s="45"/>
      <c r="J215" s="45"/>
      <c r="K215" s="45"/>
    </row>
    <row r="216" spans="1:11" ht="15.75">
      <c r="A216" s="5"/>
      <c r="B216" s="5"/>
      <c r="C216" s="5"/>
      <c r="D216" s="7" t="s">
        <v>227</v>
      </c>
      <c r="E216" s="7"/>
      <c r="F216" s="7"/>
      <c r="G216" s="7"/>
      <c r="H216" s="5"/>
      <c r="I216" s="5"/>
      <c r="J216" s="5"/>
    </row>
    <row r="217" spans="1:11">
      <c r="A217" s="8" t="s">
        <v>6</v>
      </c>
      <c r="B217" s="8"/>
      <c r="C217" s="100"/>
      <c r="H217" s="10" t="s">
        <v>7</v>
      </c>
      <c r="I217" s="10"/>
      <c r="J217" s="10"/>
      <c r="K217" s="10"/>
    </row>
    <row r="218" spans="1:11" ht="18.75">
      <c r="A218" s="11" t="s">
        <v>8</v>
      </c>
      <c r="B218" s="11"/>
      <c r="C218" s="11"/>
      <c r="D218" s="12" t="s">
        <v>228</v>
      </c>
      <c r="E218" s="12"/>
      <c r="F218" s="12"/>
      <c r="G218" s="12"/>
      <c r="H218" s="13" t="s">
        <v>229</v>
      </c>
      <c r="I218" s="13"/>
      <c r="J218" s="14" t="s">
        <v>230</v>
      </c>
      <c r="K218" s="14"/>
    </row>
    <row r="219" spans="1:11">
      <c r="A219" s="11"/>
      <c r="B219" s="11"/>
      <c r="C219" s="11"/>
      <c r="F219" s="15"/>
      <c r="G219" s="16"/>
      <c r="H219" s="101"/>
      <c r="I219" s="101"/>
      <c r="J219" s="102"/>
      <c r="K219" s="102"/>
    </row>
    <row r="220" spans="1:11">
      <c r="A220" s="19" t="s">
        <v>14</v>
      </c>
      <c r="B220" s="19" t="s">
        <v>15</v>
      </c>
      <c r="C220" s="19" t="s">
        <v>16</v>
      </c>
      <c r="D220" s="20" t="s">
        <v>17</v>
      </c>
      <c r="E220" s="20" t="s">
        <v>18</v>
      </c>
      <c r="F220" s="20" t="s">
        <v>19</v>
      </c>
      <c r="G220" s="20" t="s">
        <v>20</v>
      </c>
      <c r="H220" s="21" t="s">
        <v>21</v>
      </c>
      <c r="I220" s="22"/>
      <c r="J220" s="19" t="s">
        <v>22</v>
      </c>
      <c r="K220" s="23" t="s">
        <v>23</v>
      </c>
    </row>
    <row r="221" spans="1:11">
      <c r="A221" s="24"/>
      <c r="B221" s="24"/>
      <c r="C221" s="24"/>
      <c r="D221" s="24"/>
      <c r="E221" s="24"/>
      <c r="F221" s="24"/>
      <c r="G221" s="24"/>
      <c r="H221" s="103" t="s">
        <v>24</v>
      </c>
      <c r="I221" s="104"/>
      <c r="J221" s="24"/>
      <c r="K221" s="26"/>
    </row>
    <row r="222" spans="1:11">
      <c r="A222" s="105"/>
      <c r="B222" s="105"/>
      <c r="C222" s="105"/>
      <c r="D222" s="105"/>
      <c r="E222" s="105"/>
      <c r="F222" s="30" t="s">
        <v>26</v>
      </c>
      <c r="G222" s="30"/>
      <c r="H222" s="79"/>
      <c r="I222" s="79"/>
      <c r="J222" s="78"/>
      <c r="K222" s="80"/>
    </row>
    <row r="223" spans="1:11">
      <c r="A223" s="34">
        <v>1</v>
      </c>
      <c r="B223" s="35" t="s">
        <v>231</v>
      </c>
      <c r="C223" s="33">
        <v>255</v>
      </c>
      <c r="D223" s="36">
        <v>95</v>
      </c>
      <c r="E223" s="33" t="s">
        <v>33</v>
      </c>
      <c r="F223" s="39" t="s">
        <v>38</v>
      </c>
      <c r="G223" s="39" t="s">
        <v>124</v>
      </c>
      <c r="H223" s="62"/>
      <c r="I223" s="106">
        <v>7.1898148148148158E-4</v>
      </c>
      <c r="J223" s="27" t="str">
        <f>IF(I223=0," ",IF(I223&lt;=[1]Разряды!$D$27,[1]Разряды!$D$3,IF(I223&lt;=[1]Разряды!$E$27,[1]Разряды!$E$3,IF(I223&lt;=[1]Разряды!$F$27,[1]Разряды!$F$3,IF(I223&lt;=[1]Разряды!$G$27,[1]Разряды!$G$3,IF(I223&lt;=[1]Разряды!$H$27,[1]Разряды!$H$3,IF(I223&lt;=[1]Разряды!$I$27,[1]Разряды!$I$3,IF(I223&lt;=[1]Разряды!$J$27,[1]Разряды!$J$3,"б/р"))))))))</f>
        <v>I</v>
      </c>
      <c r="K223" s="28" t="s">
        <v>167</v>
      </c>
    </row>
    <row r="224" spans="1:11">
      <c r="A224" s="34">
        <v>2</v>
      </c>
      <c r="B224" s="35" t="s">
        <v>232</v>
      </c>
      <c r="C224" s="33">
        <v>30</v>
      </c>
      <c r="D224" s="36">
        <v>95</v>
      </c>
      <c r="E224" s="33" t="s">
        <v>47</v>
      </c>
      <c r="F224" s="41" t="s">
        <v>38</v>
      </c>
      <c r="G224" s="41" t="s">
        <v>124</v>
      </c>
      <c r="H224" s="32"/>
      <c r="I224" s="89">
        <v>7.1909722222222221E-4</v>
      </c>
      <c r="J224" s="33" t="str">
        <f>IF(I224=0," ",IF(I224&lt;=[1]Разряды!$D$27,[1]Разряды!$D$3,IF(I224&lt;=[1]Разряды!$E$27,[1]Разряды!$E$3,IF(I224&lt;=[1]Разряды!$F$27,[1]Разряды!$F$3,IF(I224&lt;=[1]Разряды!$G$27,[1]Разряды!$G$3,IF(I224&lt;=[1]Разряды!$H$27,[1]Разряды!$H$3,IF(I224&lt;=[1]Разряды!$I$27,[1]Разряды!$I$3,IF(I224&lt;=[1]Разряды!$J$27,[1]Разряды!$J$3,"б/р"))))))))</f>
        <v>I</v>
      </c>
      <c r="K224" s="28" t="s">
        <v>167</v>
      </c>
    </row>
    <row r="225" spans="1:11">
      <c r="A225" s="34">
        <v>3</v>
      </c>
      <c r="B225" s="35" t="s">
        <v>233</v>
      </c>
      <c r="C225" s="33">
        <v>168</v>
      </c>
      <c r="D225" s="36">
        <v>94</v>
      </c>
      <c r="E225" s="33" t="s">
        <v>72</v>
      </c>
      <c r="F225" s="42" t="s">
        <v>38</v>
      </c>
      <c r="G225" s="37" t="s">
        <v>52</v>
      </c>
      <c r="H225" s="107"/>
      <c r="I225" s="89">
        <v>7.4537037037037031E-4</v>
      </c>
      <c r="J225" s="33" t="str">
        <f>IF(I225=0," ",IF(I225&lt;=[1]Разряды!$D$27,[1]Разряды!$D$3,IF(I225&lt;=[1]Разряды!$E$27,[1]Разряды!$E$3,IF(I225&lt;=[1]Разряды!$F$27,[1]Разряды!$F$3,IF(I225&lt;=[1]Разряды!$G$27,[1]Разряды!$G$3,IF(I225&lt;=[1]Разряды!$H$27,[1]Разряды!$H$3,IF(I225&lt;=[1]Разряды!$I$27,[1]Разряды!$I$3,IF(I225&lt;=[1]Разряды!$J$27,[1]Разряды!$J$3,"б/р"))))))))</f>
        <v>II</v>
      </c>
      <c r="K225" s="28" t="s">
        <v>182</v>
      </c>
    </row>
    <row r="226" spans="1:11">
      <c r="A226" s="33">
        <v>4</v>
      </c>
      <c r="B226" s="42" t="s">
        <v>234</v>
      </c>
      <c r="C226" s="33">
        <v>177</v>
      </c>
      <c r="D226" s="33">
        <v>97</v>
      </c>
      <c r="E226" s="33" t="s">
        <v>33</v>
      </c>
      <c r="F226" s="108" t="s">
        <v>38</v>
      </c>
      <c r="G226" s="39" t="s">
        <v>124</v>
      </c>
      <c r="H226" s="33"/>
      <c r="I226" s="89">
        <v>7.6250000000000005E-4</v>
      </c>
      <c r="J226" s="33" t="str">
        <f>IF(I226=0," ",IF(I226&lt;=[1]Разряды!$D$27,[1]Разряды!$D$3,IF(I226&lt;=[1]Разряды!$E$27,[1]Разряды!$E$3,IF(I226&lt;=[1]Разряды!$F$27,[1]Разряды!$F$3,IF(I226&lt;=[1]Разряды!$G$27,[1]Разряды!$G$3,IF(I226&lt;=[1]Разряды!$H$27,[1]Разряды!$H$3,IF(I226&lt;=[1]Разряды!$I$27,[1]Разряды!$I$3,IF(I226&lt;=[1]Разряды!$J$27,[1]Разряды!$J$3,"б/р"))))))))</f>
        <v>II</v>
      </c>
      <c r="K226" s="28" t="s">
        <v>143</v>
      </c>
    </row>
    <row r="227" spans="1:11">
      <c r="A227" s="33">
        <v>5</v>
      </c>
      <c r="B227" s="35" t="s">
        <v>235</v>
      </c>
      <c r="C227" s="33">
        <v>22</v>
      </c>
      <c r="D227" s="36">
        <v>96</v>
      </c>
      <c r="E227" s="33" t="s">
        <v>47</v>
      </c>
      <c r="F227" s="42" t="s">
        <v>38</v>
      </c>
      <c r="G227" s="42" t="s">
        <v>39</v>
      </c>
      <c r="H227" s="32"/>
      <c r="I227" s="89">
        <v>7.6527777777777781E-4</v>
      </c>
      <c r="J227" s="33" t="str">
        <f>IF(I227=0," ",IF(I227&lt;=[1]Разряды!$D$27,[1]Разряды!$D$3,IF(I227&lt;=[1]Разряды!$E$27,[1]Разряды!$E$3,IF(I227&lt;=[1]Разряды!$F$27,[1]Разряды!$F$3,IF(I227&lt;=[1]Разряды!$G$27,[1]Разряды!$G$3,IF(I227&lt;=[1]Разряды!$H$27,[1]Разряды!$H$3,IF(I227&lt;=[1]Разряды!$I$27,[1]Разряды!$I$3,IF(I227&lt;=[1]Разряды!$J$27,[1]Разряды!$J$3,"б/р"))))))))</f>
        <v>II</v>
      </c>
      <c r="K227" s="28" t="s">
        <v>80</v>
      </c>
    </row>
    <row r="228" spans="1:11">
      <c r="A228" s="36">
        <v>6</v>
      </c>
      <c r="B228" s="42" t="s">
        <v>236</v>
      </c>
      <c r="C228" s="33">
        <v>114</v>
      </c>
      <c r="D228" s="33">
        <v>96</v>
      </c>
      <c r="E228" s="33" t="s">
        <v>47</v>
      </c>
      <c r="F228" s="41" t="s">
        <v>34</v>
      </c>
      <c r="G228" s="42" t="s">
        <v>35</v>
      </c>
      <c r="H228" s="33"/>
      <c r="I228" s="89">
        <v>7.6631944444444436E-4</v>
      </c>
      <c r="J228" s="33" t="str">
        <f>IF(I228=0," ",IF(I228&lt;=[1]Разряды!$D$27,[1]Разряды!$D$3,IF(I228&lt;=[1]Разряды!$E$27,[1]Разряды!$E$3,IF(I228&lt;=[1]Разряды!$F$27,[1]Разряды!$F$3,IF(I228&lt;=[1]Разряды!$G$27,[1]Разряды!$G$3,IF(I228&lt;=[1]Разряды!$H$27,[1]Разряды!$H$3,IF(I228&lt;=[1]Разряды!$I$27,[1]Разряды!$I$3,IF(I228&lt;=[1]Разряды!$J$27,[1]Разряды!$J$3,"б/р"))))))))</f>
        <v>III</v>
      </c>
      <c r="K228" s="28" t="s">
        <v>101</v>
      </c>
    </row>
    <row r="229" spans="1:11">
      <c r="A229" s="36">
        <v>7</v>
      </c>
      <c r="B229" s="109" t="s">
        <v>237</v>
      </c>
      <c r="C229" s="72">
        <v>52</v>
      </c>
      <c r="D229" s="29">
        <v>96</v>
      </c>
      <c r="E229" s="27" t="s">
        <v>47</v>
      </c>
      <c r="F229" s="42" t="s">
        <v>29</v>
      </c>
      <c r="G229" s="42" t="s">
        <v>204</v>
      </c>
      <c r="H229" s="33"/>
      <c r="I229" s="89">
        <v>7.6747685185185176E-4</v>
      </c>
      <c r="J229" s="33" t="str">
        <f>IF(I229=0," ",IF(I229&lt;=[1]Разряды!$D$27,[1]Разряды!$D$3,IF(I229&lt;=[1]Разряды!$E$27,[1]Разряды!$E$3,IF(I229&lt;=[1]Разряды!$F$27,[1]Разряды!$F$3,IF(I229&lt;=[1]Разряды!$G$27,[1]Разряды!$G$3,IF(I229&lt;=[1]Разряды!$H$27,[1]Разряды!$H$3,IF(I229&lt;=[1]Разряды!$I$27,[1]Разряды!$I$3,IF(I229&lt;=[1]Разряды!$J$27,[1]Разряды!$J$3,"б/р"))))))))</f>
        <v>III</v>
      </c>
      <c r="K229" s="28" t="s">
        <v>238</v>
      </c>
    </row>
    <row r="230" spans="1:11">
      <c r="A230" s="33">
        <v>8</v>
      </c>
      <c r="B230" s="35" t="s">
        <v>239</v>
      </c>
      <c r="C230" s="48">
        <v>77</v>
      </c>
      <c r="D230" s="29">
        <v>95</v>
      </c>
      <c r="E230" s="27" t="s">
        <v>47</v>
      </c>
      <c r="F230" s="37" t="s">
        <v>29</v>
      </c>
      <c r="G230" s="37" t="s">
        <v>44</v>
      </c>
      <c r="H230" s="33"/>
      <c r="I230" s="89">
        <v>7.8310185185185178E-4</v>
      </c>
      <c r="J230" s="33" t="str">
        <f>IF(I230=0," ",IF(I230&lt;=[1]Разряды!$D$27,[1]Разряды!$D$3,IF(I230&lt;=[1]Разряды!$E$27,[1]Разряды!$E$3,IF(I230&lt;=[1]Разряды!$F$27,[1]Разряды!$F$3,IF(I230&lt;=[1]Разряды!$G$27,[1]Разряды!$G$3,IF(I230&lt;=[1]Разряды!$H$27,[1]Разряды!$H$3,IF(I230&lt;=[1]Разряды!$I$27,[1]Разряды!$I$3,IF(I230&lt;=[1]Разряды!$J$27,[1]Разряды!$J$3,"б/р"))))))))</f>
        <v>III</v>
      </c>
      <c r="K230" s="28" t="s">
        <v>240</v>
      </c>
    </row>
    <row r="231" spans="1:11">
      <c r="A231" s="33">
        <v>9</v>
      </c>
      <c r="B231" s="42" t="s">
        <v>86</v>
      </c>
      <c r="C231" s="33">
        <v>21</v>
      </c>
      <c r="D231" s="33">
        <v>96</v>
      </c>
      <c r="E231" s="33" t="s">
        <v>47</v>
      </c>
      <c r="F231" s="42" t="s">
        <v>29</v>
      </c>
      <c r="G231" s="37" t="s">
        <v>44</v>
      </c>
      <c r="H231" s="33"/>
      <c r="I231" s="89">
        <v>7.8622685185185176E-4</v>
      </c>
      <c r="J231" s="33" t="str">
        <f>IF(I231=0," ",IF(I231&lt;=[1]Разряды!$D$27,[1]Разряды!$D$3,IF(I231&lt;=[1]Разряды!$E$27,[1]Разряды!$E$3,IF(I231&lt;=[1]Разряды!$F$27,[1]Разряды!$F$3,IF(I231&lt;=[1]Разряды!$G$27,[1]Разряды!$G$3,IF(I231&lt;=[1]Разряды!$H$27,[1]Разряды!$H$3,IF(I231&lt;=[1]Разряды!$I$27,[1]Разряды!$I$3,IF(I231&lt;=[1]Разряды!$J$27,[1]Разряды!$J$3,"б/р"))))))))</f>
        <v>III</v>
      </c>
      <c r="K231" s="28" t="s">
        <v>45</v>
      </c>
    </row>
    <row r="232" spans="1:11">
      <c r="A232" s="33">
        <v>10</v>
      </c>
      <c r="B232" s="35" t="s">
        <v>241</v>
      </c>
      <c r="C232" s="33">
        <v>129</v>
      </c>
      <c r="D232" s="36">
        <v>95</v>
      </c>
      <c r="E232" s="33" t="s">
        <v>47</v>
      </c>
      <c r="F232" s="42" t="s">
        <v>34</v>
      </c>
      <c r="G232" s="42" t="s">
        <v>35</v>
      </c>
      <c r="H232" s="33"/>
      <c r="I232" s="89">
        <v>7.9895833333333338E-4</v>
      </c>
      <c r="J232" s="33" t="str">
        <f>IF(I232=0," ",IF(I232&lt;=[1]Разряды!$D$27,[1]Разряды!$D$3,IF(I232&lt;=[1]Разряды!$E$27,[1]Разряды!$E$3,IF(I232&lt;=[1]Разряды!$F$27,[1]Разряды!$F$3,IF(I232&lt;=[1]Разряды!$G$27,[1]Разряды!$G$3,IF(I232&lt;=[1]Разряды!$H$27,[1]Разряды!$H$3,IF(I232&lt;=[1]Разряды!$I$27,[1]Разряды!$I$3,IF(I232&lt;=[1]Разряды!$J$27,[1]Разряды!$J$3,"б/р"))))))))</f>
        <v>III</v>
      </c>
      <c r="K232" s="28" t="s">
        <v>101</v>
      </c>
    </row>
    <row r="233" spans="1:11">
      <c r="A233" s="33">
        <v>11</v>
      </c>
      <c r="B233" s="35" t="s">
        <v>69</v>
      </c>
      <c r="C233" s="33">
        <v>22</v>
      </c>
      <c r="D233" s="36">
        <v>95</v>
      </c>
      <c r="E233" s="33" t="s">
        <v>47</v>
      </c>
      <c r="F233" s="42" t="s">
        <v>29</v>
      </c>
      <c r="G233" s="42" t="s">
        <v>44</v>
      </c>
      <c r="H233" s="33"/>
      <c r="I233" s="89">
        <v>8.0636574074074074E-4</v>
      </c>
      <c r="J233" s="33" t="str">
        <f>IF(I233=0," ",IF(I233&lt;=[1]Разряды!$D$27,[1]Разряды!$D$3,IF(I233&lt;=[1]Разряды!$E$27,[1]Разряды!$E$3,IF(I233&lt;=[1]Разряды!$F$27,[1]Разряды!$F$3,IF(I233&lt;=[1]Разряды!$G$27,[1]Разряды!$G$3,IF(I233&lt;=[1]Разряды!$H$27,[1]Разряды!$H$3,IF(I233&lt;=[1]Разряды!$I$27,[1]Разряды!$I$3,IF(I233&lt;=[1]Разряды!$J$27,[1]Разряды!$J$3,"б/р"))))))))</f>
        <v>III</v>
      </c>
      <c r="K233" s="28" t="s">
        <v>45</v>
      </c>
    </row>
    <row r="234" spans="1:11">
      <c r="A234" s="33">
        <v>12</v>
      </c>
      <c r="B234" s="35" t="s">
        <v>91</v>
      </c>
      <c r="C234" s="33">
        <v>27</v>
      </c>
      <c r="D234" s="36">
        <v>96</v>
      </c>
      <c r="E234" s="33" t="s">
        <v>72</v>
      </c>
      <c r="F234" s="42" t="s">
        <v>29</v>
      </c>
      <c r="G234" s="42" t="s">
        <v>44</v>
      </c>
      <c r="H234" s="33"/>
      <c r="I234" s="106">
        <v>8.1319444444444451E-4</v>
      </c>
      <c r="J234" s="27" t="str">
        <f>IF(I234=0," ",IF(I234&lt;=[1]Разряды!$D$27,[1]Разряды!$D$3,IF(I234&lt;=[1]Разряды!$E$27,[1]Разряды!$E$3,IF(I234&lt;=[1]Разряды!$F$27,[1]Разряды!$F$3,IF(I234&lt;=[1]Разряды!$G$27,[1]Разряды!$G$3,IF(I234&lt;=[1]Разряды!$H$27,[1]Разряды!$H$3,IF(I234&lt;=[1]Разряды!$I$27,[1]Разряды!$I$3,IF(I234&lt;=[1]Разряды!$J$27,[1]Разряды!$J$3,"б/р"))))))))</f>
        <v>III</v>
      </c>
      <c r="K234" s="28" t="s">
        <v>45</v>
      </c>
    </row>
    <row r="235" spans="1:11">
      <c r="A235" s="33">
        <v>13</v>
      </c>
      <c r="B235" s="35" t="s">
        <v>242</v>
      </c>
      <c r="C235" s="33">
        <v>1</v>
      </c>
      <c r="D235" s="36">
        <v>97</v>
      </c>
      <c r="E235" s="33" t="s">
        <v>72</v>
      </c>
      <c r="F235" s="42" t="s">
        <v>34</v>
      </c>
      <c r="G235" s="37" t="s">
        <v>35</v>
      </c>
      <c r="H235" s="27"/>
      <c r="I235" s="106">
        <v>8.157407407407409E-4</v>
      </c>
      <c r="J235" s="27" t="str">
        <f>IF(I235=0," ",IF(I235&lt;=[1]Разряды!$D$27,[1]Разряды!$D$3,IF(I235&lt;=[1]Разряды!$E$27,[1]Разряды!$E$3,IF(I235&lt;=[1]Разряды!$F$27,[1]Разряды!$F$3,IF(I235&lt;=[1]Разряды!$G$27,[1]Разряды!$G$3,IF(I235&lt;=[1]Разряды!$H$27,[1]Разряды!$H$3,IF(I235&lt;=[1]Разряды!$I$27,[1]Разряды!$I$3,IF(I235&lt;=[1]Разряды!$J$27,[1]Разряды!$J$3,"б/р"))))))))</f>
        <v>III</v>
      </c>
      <c r="K235" s="28" t="s">
        <v>57</v>
      </c>
    </row>
    <row r="236" spans="1:11">
      <c r="A236" s="33">
        <v>14</v>
      </c>
      <c r="B236" s="35" t="s">
        <v>88</v>
      </c>
      <c r="C236" s="33">
        <v>11</v>
      </c>
      <c r="D236" s="36">
        <v>95</v>
      </c>
      <c r="E236" s="33" t="s">
        <v>72</v>
      </c>
      <c r="F236" s="42" t="s">
        <v>29</v>
      </c>
      <c r="G236" s="37" t="s">
        <v>44</v>
      </c>
      <c r="H236" s="33"/>
      <c r="I236" s="106">
        <v>8.2962962962962949E-4</v>
      </c>
      <c r="J236" s="27" t="str">
        <f>IF(I236=0," ",IF(I236&lt;=[1]Разряды!$D$27,[1]Разряды!$D$3,IF(I236&lt;=[1]Разряды!$E$27,[1]Разряды!$E$3,IF(I236&lt;=[1]Разряды!$F$27,[1]Разряды!$F$3,IF(I236&lt;=[1]Разряды!$G$27,[1]Разряды!$G$3,IF(I236&lt;=[1]Разряды!$H$27,[1]Разряды!$H$3,IF(I236&lt;=[1]Разряды!$I$27,[1]Разряды!$I$3,IF(I236&lt;=[1]Разряды!$J$27,[1]Разряды!$J$3,"б/р"))))))))</f>
        <v>Iюн</v>
      </c>
      <c r="K236" s="28" t="s">
        <v>45</v>
      </c>
    </row>
    <row r="237" spans="1:11">
      <c r="A237" s="33">
        <v>15</v>
      </c>
      <c r="B237" s="35" t="s">
        <v>243</v>
      </c>
      <c r="C237" s="33">
        <v>29</v>
      </c>
      <c r="D237" s="36">
        <v>95</v>
      </c>
      <c r="E237" s="33" t="s">
        <v>72</v>
      </c>
      <c r="F237" s="37" t="s">
        <v>38</v>
      </c>
      <c r="G237" s="42" t="s">
        <v>39</v>
      </c>
      <c r="H237" s="44"/>
      <c r="I237" s="106">
        <v>8.6446759259259246E-4</v>
      </c>
      <c r="J237" s="27" t="str">
        <f>IF(I237=0," ",IF(I237&lt;=[1]Разряды!$D$27,[1]Разряды!$D$3,IF(I237&lt;=[1]Разряды!$E$27,[1]Разряды!$E$3,IF(I237&lt;=[1]Разряды!$F$27,[1]Разряды!$F$3,IF(I237&lt;=[1]Разряды!$G$27,[1]Разряды!$G$3,IF(I237&lt;=[1]Разряды!$H$27,[1]Разряды!$H$3,IF(I237&lt;=[1]Разряды!$I$27,[1]Разряды!$I$3,IF(I237&lt;=[1]Разряды!$J$27,[1]Разряды!$J$3,"б/р"))))))))</f>
        <v>Iюн</v>
      </c>
      <c r="K237" s="28" t="s">
        <v>90</v>
      </c>
    </row>
    <row r="238" spans="1:11">
      <c r="A238" s="33"/>
      <c r="B238" s="42"/>
      <c r="C238" s="33"/>
      <c r="D238" s="36"/>
      <c r="E238" s="33"/>
      <c r="F238" s="42"/>
      <c r="G238" s="42"/>
      <c r="H238" s="36"/>
      <c r="I238" s="89"/>
      <c r="J238" s="33"/>
      <c r="K238" s="28"/>
    </row>
    <row r="239" spans="1:11">
      <c r="A239" s="33"/>
      <c r="B239" s="42"/>
      <c r="C239" s="42"/>
      <c r="D239" s="33"/>
      <c r="E239" s="33"/>
      <c r="F239" s="46" t="s">
        <v>93</v>
      </c>
      <c r="G239" s="46"/>
      <c r="H239" s="110"/>
      <c r="I239" s="89"/>
      <c r="J239" s="33"/>
      <c r="K239" s="28"/>
    </row>
    <row r="240" spans="1:11">
      <c r="A240" s="34">
        <v>1</v>
      </c>
      <c r="B240" s="42" t="s">
        <v>244</v>
      </c>
      <c r="C240" s="33">
        <v>203</v>
      </c>
      <c r="D240" s="36">
        <v>92</v>
      </c>
      <c r="E240" s="27" t="s">
        <v>33</v>
      </c>
      <c r="F240" s="39" t="s">
        <v>38</v>
      </c>
      <c r="G240" s="41" t="s">
        <v>124</v>
      </c>
      <c r="H240" s="32"/>
      <c r="I240" s="89">
        <v>7.2928240740740733E-4</v>
      </c>
      <c r="J240" s="33" t="str">
        <f>IF(I240=0," ",IF(I240&lt;=[1]Разряды!$D$27,[1]Разряды!$D$3,IF(I240&lt;=[1]Разряды!$E$27,[1]Разряды!$E$3,IF(I240&lt;=[1]Разряды!$F$27,[1]Разряды!$F$3,IF(I240&lt;=[1]Разряды!$G$27,[1]Разряды!$G$3,IF(I240&lt;=[1]Разряды!$H$27,[1]Разряды!$H$3,IF(I240&lt;=[1]Разряды!$I$27,[1]Разряды!$I$3,IF(I240&lt;=[1]Разряды!$J$27,[1]Разряды!$J$3,"б/р"))))))))</f>
        <v>II</v>
      </c>
      <c r="K240" s="28" t="s">
        <v>167</v>
      </c>
    </row>
    <row r="241" spans="1:11">
      <c r="A241" s="34">
        <v>2</v>
      </c>
      <c r="B241" s="35" t="s">
        <v>245</v>
      </c>
      <c r="C241" s="33">
        <v>47</v>
      </c>
      <c r="D241" s="36">
        <v>92</v>
      </c>
      <c r="E241" s="33" t="s">
        <v>47</v>
      </c>
      <c r="F241" s="42" t="s">
        <v>34</v>
      </c>
      <c r="G241" s="42" t="s">
        <v>111</v>
      </c>
      <c r="H241" s="36"/>
      <c r="I241" s="89">
        <v>7.5254629629629619E-4</v>
      </c>
      <c r="J241" s="33" t="str">
        <f>IF(I241=0," ",IF(I241&lt;=[1]Разряды!$D$27,[1]Разряды!$D$3,IF(I241&lt;=[1]Разряды!$E$27,[1]Разряды!$E$3,IF(I241&lt;=[1]Разряды!$F$27,[1]Разряды!$F$3,IF(I241&lt;=[1]Разряды!$G$27,[1]Разряды!$G$3,IF(I241&lt;=[1]Разряды!$H$27,[1]Разряды!$H$3,IF(I241&lt;=[1]Разряды!$I$27,[1]Разряды!$I$3,IF(I241&lt;=[1]Разряды!$J$27,[1]Разряды!$J$3,"б/р"))))))))</f>
        <v>II</v>
      </c>
      <c r="K241" s="28" t="s">
        <v>246</v>
      </c>
    </row>
    <row r="242" spans="1:11">
      <c r="A242" s="34">
        <v>3</v>
      </c>
      <c r="B242" s="42" t="s">
        <v>247</v>
      </c>
      <c r="C242" s="33">
        <v>20</v>
      </c>
      <c r="D242" s="33">
        <v>93</v>
      </c>
      <c r="E242" s="33" t="s">
        <v>47</v>
      </c>
      <c r="F242" s="42" t="s">
        <v>34</v>
      </c>
      <c r="G242" s="41" t="s">
        <v>35</v>
      </c>
      <c r="H242" s="110"/>
      <c r="I242" s="89">
        <v>7.5914351851851848E-4</v>
      </c>
      <c r="J242" s="33" t="str">
        <f>IF(I242=0," ",IF(I242&lt;=[1]Разряды!$D$27,[1]Разряды!$D$3,IF(I242&lt;=[1]Разряды!$E$27,[1]Разряды!$E$3,IF(I242&lt;=[1]Разряды!$F$27,[1]Разряды!$F$3,IF(I242&lt;=[1]Разряды!$G$27,[1]Разряды!$G$3,IF(I242&lt;=[1]Разряды!$H$27,[1]Разряды!$H$3,IF(I242&lt;=[1]Разряды!$I$27,[1]Разряды!$I$3,IF(I242&lt;=[1]Разряды!$J$27,[1]Разряды!$J$3,"б/р"))))))))</f>
        <v>II</v>
      </c>
      <c r="K242" s="28" t="s">
        <v>55</v>
      </c>
    </row>
    <row r="243" spans="1:11">
      <c r="A243" s="33">
        <v>4</v>
      </c>
      <c r="B243" s="35" t="s">
        <v>248</v>
      </c>
      <c r="C243" s="33">
        <v>10</v>
      </c>
      <c r="D243" s="36">
        <v>93</v>
      </c>
      <c r="E243" s="33" t="s">
        <v>33</v>
      </c>
      <c r="F243" s="42" t="s">
        <v>29</v>
      </c>
      <c r="G243" s="42" t="s">
        <v>95</v>
      </c>
      <c r="H243" s="44"/>
      <c r="I243" s="89">
        <v>7.6423611111111104E-4</v>
      </c>
      <c r="J243" s="33" t="str">
        <f>IF(I243=0," ",IF(I243&lt;=[1]Разряды!$D$27,[1]Разряды!$D$3,IF(I243&lt;=[1]Разряды!$E$27,[1]Разряды!$E$3,IF(I243&lt;=[1]Разряды!$F$27,[1]Разряды!$F$3,IF(I243&lt;=[1]Разряды!$G$27,[1]Разряды!$G$3,IF(I243&lt;=[1]Разряды!$H$27,[1]Разряды!$H$3,IF(I243&lt;=[1]Разряды!$I$27,[1]Разряды!$I$3,IF(I243&lt;=[1]Разряды!$J$27,[1]Разряды!$J$3,"б/р"))))))))</f>
        <v>II</v>
      </c>
      <c r="K243" s="28" t="s">
        <v>31</v>
      </c>
    </row>
    <row r="244" spans="1:11">
      <c r="A244" s="33">
        <v>5</v>
      </c>
      <c r="B244" s="35" t="s">
        <v>249</v>
      </c>
      <c r="C244" s="33">
        <v>29</v>
      </c>
      <c r="D244" s="36">
        <v>92</v>
      </c>
      <c r="E244" s="33" t="s">
        <v>47</v>
      </c>
      <c r="F244" s="42" t="s">
        <v>38</v>
      </c>
      <c r="G244" s="41" t="s">
        <v>39</v>
      </c>
      <c r="H244" s="33"/>
      <c r="I244" s="89">
        <v>7.8206018518518522E-4</v>
      </c>
      <c r="J244" s="33" t="str">
        <f>IF(I244=0," ",IF(I244&lt;=[1]Разряды!$D$27,[1]Разряды!$D$3,IF(I244&lt;=[1]Разряды!$E$27,[1]Разряды!$E$3,IF(I244&lt;=[1]Разряды!$F$27,[1]Разряды!$F$3,IF(I244&lt;=[1]Разряды!$G$27,[1]Разряды!$G$3,IF(I244&lt;=[1]Разряды!$H$27,[1]Разряды!$H$3,IF(I244&lt;=[1]Разряды!$I$27,[1]Разряды!$I$3,IF(I244&lt;=[1]Разряды!$J$27,[1]Разряды!$J$3,"б/р"))))))))</f>
        <v>III</v>
      </c>
      <c r="K244" s="28" t="s">
        <v>90</v>
      </c>
    </row>
    <row r="245" spans="1:11">
      <c r="A245" s="33">
        <v>6</v>
      </c>
      <c r="B245" s="42" t="s">
        <v>250</v>
      </c>
      <c r="C245" s="33">
        <v>20</v>
      </c>
      <c r="D245" s="88" t="s">
        <v>251</v>
      </c>
      <c r="E245" s="88" t="s">
        <v>72</v>
      </c>
      <c r="F245" s="42" t="s">
        <v>34</v>
      </c>
      <c r="G245" s="41" t="s">
        <v>35</v>
      </c>
      <c r="H245" s="36"/>
      <c r="I245" s="106">
        <v>8.1064814814814812E-4</v>
      </c>
      <c r="J245" s="27" t="str">
        <f>IF(I245=0," ",IF(I245&lt;=[1]Разряды!$D$27,[1]Разряды!$D$3,IF(I245&lt;=[1]Разряды!$E$27,[1]Разряды!$E$3,IF(I245&lt;=[1]Разряды!$F$27,[1]Разряды!$F$3,IF(I245&lt;=[1]Разряды!$G$27,[1]Разряды!$G$3,IF(I245&lt;=[1]Разряды!$H$27,[1]Разряды!$H$3,IF(I245&lt;=[1]Разряды!$I$27,[1]Разряды!$I$3,IF(I245&lt;=[1]Разряды!$J$27,[1]Разряды!$J$3,"б/р"))))))))</f>
        <v>III</v>
      </c>
      <c r="K245" s="28" t="s">
        <v>55</v>
      </c>
    </row>
    <row r="246" spans="1:11" ht="15.75" thickBot="1">
      <c r="A246" s="97"/>
      <c r="B246" s="97"/>
      <c r="C246" s="97"/>
      <c r="D246" s="97"/>
      <c r="E246" s="97"/>
      <c r="F246" s="97"/>
      <c r="G246" s="97"/>
      <c r="H246" s="97"/>
      <c r="I246" s="97"/>
      <c r="J246" s="97"/>
      <c r="K246" s="97"/>
    </row>
    <row r="247" spans="1:11" ht="15.75" thickTop="1"/>
    <row r="253" spans="1:11" ht="20.25">
      <c r="A253" s="1" t="s">
        <v>0</v>
      </c>
      <c r="B253" s="1"/>
      <c r="C253" s="1"/>
      <c r="D253" s="1"/>
      <c r="E253" s="1"/>
      <c r="F253" s="1"/>
      <c r="G253" s="1"/>
      <c r="H253" s="1"/>
      <c r="I253" s="1"/>
      <c r="J253" s="1"/>
      <c r="K253" s="1"/>
    </row>
    <row r="254" spans="1:11" ht="22.5">
      <c r="A254" s="2" t="s">
        <v>1</v>
      </c>
      <c r="B254" s="2"/>
      <c r="C254" s="2"/>
      <c r="D254" s="2"/>
      <c r="E254" s="2"/>
      <c r="F254" s="2"/>
      <c r="G254" s="2"/>
      <c r="H254" s="2"/>
      <c r="I254" s="2"/>
      <c r="J254" s="2"/>
      <c r="K254" s="2"/>
    </row>
    <row r="255" spans="1:11" ht="20.25">
      <c r="A255" s="3" t="s">
        <v>2</v>
      </c>
      <c r="B255" s="3"/>
      <c r="C255" s="3"/>
      <c r="D255" s="3"/>
      <c r="E255" s="3"/>
      <c r="F255" s="3"/>
      <c r="G255" s="3"/>
      <c r="H255" s="3"/>
      <c r="I255" s="3"/>
      <c r="J255" s="3"/>
      <c r="K255" s="3"/>
    </row>
    <row r="256" spans="1:11" ht="20.25">
      <c r="A256" s="3" t="s">
        <v>3</v>
      </c>
      <c r="B256" s="3"/>
      <c r="C256" s="3"/>
      <c r="D256" s="3"/>
      <c r="E256" s="3"/>
      <c r="F256" s="3"/>
      <c r="G256" s="3"/>
      <c r="H256" s="3"/>
      <c r="I256" s="3"/>
      <c r="J256" s="3"/>
      <c r="K256" s="3"/>
    </row>
    <row r="257" spans="1:11" ht="32.25" customHeight="1">
      <c r="A257" s="45" t="s">
        <v>92</v>
      </c>
      <c r="B257" s="45"/>
      <c r="C257" s="45"/>
      <c r="D257" s="45"/>
      <c r="E257" s="45"/>
      <c r="F257" s="45"/>
      <c r="G257" s="45"/>
      <c r="H257" s="45"/>
      <c r="I257" s="45"/>
      <c r="J257" s="45"/>
      <c r="K257" s="45"/>
    </row>
    <row r="258" spans="1:11" ht="15.75">
      <c r="A258" s="5"/>
      <c r="B258" s="5"/>
      <c r="C258" s="6"/>
      <c r="D258" s="5"/>
      <c r="E258" s="5"/>
      <c r="F258" s="7" t="s">
        <v>126</v>
      </c>
      <c r="G258" s="7"/>
      <c r="H258" s="5"/>
      <c r="I258" s="5"/>
      <c r="J258" s="5"/>
    </row>
    <row r="259" spans="1:11">
      <c r="A259" s="8" t="s">
        <v>6</v>
      </c>
      <c r="B259" s="8"/>
      <c r="C259" s="9"/>
      <c r="H259" s="10" t="s">
        <v>7</v>
      </c>
      <c r="I259" s="10"/>
      <c r="J259" s="10"/>
      <c r="K259" s="10"/>
    </row>
    <row r="260" spans="1:11" ht="18.75">
      <c r="A260" s="11" t="s">
        <v>8</v>
      </c>
      <c r="B260" s="11"/>
      <c r="C260" s="9"/>
      <c r="D260" s="12" t="s">
        <v>252</v>
      </c>
      <c r="E260" s="12"/>
      <c r="F260" s="12"/>
      <c r="G260" s="12"/>
      <c r="H260" s="13" t="s">
        <v>10</v>
      </c>
      <c r="I260" s="13"/>
      <c r="J260" s="14" t="s">
        <v>253</v>
      </c>
      <c r="K260" s="14"/>
    </row>
    <row r="261" spans="1:11">
      <c r="A261" s="11"/>
      <c r="B261" s="11"/>
      <c r="C261" s="9"/>
      <c r="F261" s="15"/>
      <c r="G261" s="16"/>
      <c r="H261" s="101"/>
      <c r="I261" s="101"/>
      <c r="J261" s="102"/>
      <c r="K261" s="102"/>
    </row>
    <row r="262" spans="1:11">
      <c r="A262" s="19" t="s">
        <v>14</v>
      </c>
      <c r="B262" s="19" t="s">
        <v>15</v>
      </c>
      <c r="C262" s="19" t="s">
        <v>16</v>
      </c>
      <c r="D262" s="20" t="s">
        <v>17</v>
      </c>
      <c r="E262" s="20" t="s">
        <v>18</v>
      </c>
      <c r="F262" s="20" t="s">
        <v>19</v>
      </c>
      <c r="G262" s="20" t="s">
        <v>20</v>
      </c>
      <c r="H262" s="21" t="s">
        <v>21</v>
      </c>
      <c r="I262" s="22"/>
      <c r="J262" s="19" t="s">
        <v>22</v>
      </c>
      <c r="K262" s="23" t="s">
        <v>23</v>
      </c>
    </row>
    <row r="263" spans="1:11">
      <c r="A263" s="24"/>
      <c r="B263" s="24"/>
      <c r="C263" s="24"/>
      <c r="D263" s="24"/>
      <c r="E263" s="24"/>
      <c r="F263" s="24"/>
      <c r="G263" s="24"/>
      <c r="H263" s="103" t="s">
        <v>24</v>
      </c>
      <c r="I263" s="104"/>
      <c r="J263" s="24"/>
      <c r="K263" s="26"/>
    </row>
    <row r="264" spans="1:11">
      <c r="A264" s="33"/>
      <c r="B264" s="35"/>
      <c r="C264" s="33"/>
      <c r="D264" s="36"/>
      <c r="E264" s="33"/>
      <c r="F264" s="46" t="s">
        <v>130</v>
      </c>
      <c r="G264" s="46"/>
      <c r="H264" s="33"/>
      <c r="I264" s="89"/>
      <c r="J264" s="33"/>
      <c r="K264" s="28"/>
    </row>
    <row r="265" spans="1:11">
      <c r="A265" s="34">
        <v>1</v>
      </c>
      <c r="B265" s="28" t="s">
        <v>254</v>
      </c>
      <c r="C265" s="29">
        <v>97</v>
      </c>
      <c r="D265" s="29">
        <v>94</v>
      </c>
      <c r="E265" s="27" t="s">
        <v>33</v>
      </c>
      <c r="F265" s="41" t="s">
        <v>38</v>
      </c>
      <c r="G265" s="41" t="s">
        <v>124</v>
      </c>
      <c r="H265" s="111"/>
      <c r="I265" s="89">
        <v>4.505555555555556E-3</v>
      </c>
      <c r="J265" s="33" t="str">
        <f>IF(I265=0," ",IF(I265&lt;=[1]Разряды!$D$11,[1]Разряды!$D$3,IF(I265&lt;=[1]Разряды!$E$11,[1]Разряды!$E$3,IF(I265&lt;=[1]Разряды!$F$11,[1]Разряды!$F$3,IF(I265&lt;=[1]Разряды!$G$11,[1]Разряды!$G$3,IF(I265&lt;=[1]Разряды!$H$11,[1]Разряды!$H$3,IF(I265&lt;=[1]Разряды!$I$11,[1]Разряды!$I$3,IF(I265&lt;=[1]Разряды!$J$11,[1]Разряды!$J$3,"б/р"))))))))</f>
        <v>II</v>
      </c>
      <c r="K265" s="28" t="s">
        <v>255</v>
      </c>
    </row>
    <row r="266" spans="1:11">
      <c r="A266" s="34">
        <v>2</v>
      </c>
      <c r="B266" s="37" t="s">
        <v>256</v>
      </c>
      <c r="C266" s="27">
        <v>43</v>
      </c>
      <c r="D266" s="29">
        <v>94</v>
      </c>
      <c r="E266" s="27" t="s">
        <v>47</v>
      </c>
      <c r="F266" s="37" t="s">
        <v>48</v>
      </c>
      <c r="G266" s="42" t="s">
        <v>257</v>
      </c>
      <c r="H266" s="27"/>
      <c r="I266" s="89">
        <v>4.593055555555556E-3</v>
      </c>
      <c r="J266" s="33" t="str">
        <f>IF(I266=0," ",IF(I266&lt;=[1]Разряды!$D$11,[1]Разряды!$D$3,IF(I266&lt;=[1]Разряды!$E$11,[1]Разряды!$E$3,IF(I266&lt;=[1]Разряды!$F$11,[1]Разряды!$F$3,IF(I266&lt;=[1]Разряды!$G$11,[1]Разряды!$G$3,IF(I266&lt;=[1]Разряды!$H$11,[1]Разряды!$H$3,IF(I266&lt;=[1]Разряды!$I$11,[1]Разряды!$I$3,IF(I266&lt;=[1]Разряды!$J$11,[1]Разряды!$J$3,"б/р"))))))))</f>
        <v>II</v>
      </c>
      <c r="K266" s="28" t="s">
        <v>258</v>
      </c>
    </row>
    <row r="267" spans="1:11">
      <c r="A267" s="33" t="s">
        <v>259</v>
      </c>
      <c r="B267" s="35" t="s">
        <v>260</v>
      </c>
      <c r="C267" s="33">
        <v>44</v>
      </c>
      <c r="D267" s="36">
        <v>93</v>
      </c>
      <c r="E267" s="33" t="s">
        <v>47</v>
      </c>
      <c r="F267" s="39" t="s">
        <v>38</v>
      </c>
      <c r="G267" s="41" t="s">
        <v>124</v>
      </c>
      <c r="H267" s="112"/>
      <c r="I267" s="89">
        <v>5.2002314814814819E-3</v>
      </c>
      <c r="J267" s="33" t="str">
        <f>IF(I267=0," ",IF(I267&lt;=[1]Разряды!$D$11,[1]Разряды!$D$3,IF(I267&lt;=[1]Разряды!$E$11,[1]Разряды!$E$3,IF(I267&lt;=[1]Разряды!$F$11,[1]Разряды!$F$3,IF(I267&lt;=[1]Разряды!$G$11,[1]Разряды!$G$3,IF(I267&lt;=[1]Разряды!$H$11,[1]Разряды!$H$3,IF(I267&lt;=[1]Разряды!$I$11,[1]Разряды!$I$3,IF(I267&lt;=[1]Разряды!$J$11,[1]Разряды!$J$3,"б/р"))))))))</f>
        <v>III</v>
      </c>
      <c r="K267" s="28" t="s">
        <v>255</v>
      </c>
    </row>
    <row r="268" spans="1:11">
      <c r="A268" s="33"/>
      <c r="B268" s="35"/>
      <c r="C268" s="33"/>
      <c r="D268" s="36"/>
      <c r="E268" s="33"/>
      <c r="F268" s="42"/>
      <c r="G268" s="42"/>
      <c r="H268" s="33"/>
      <c r="I268" s="89"/>
      <c r="J268" s="33"/>
      <c r="K268" s="35"/>
    </row>
    <row r="269" spans="1:11" ht="15.75" thickBot="1">
      <c r="A269" s="65"/>
      <c r="B269" s="67"/>
      <c r="C269" s="65"/>
      <c r="D269" s="66"/>
      <c r="E269" s="66"/>
      <c r="F269" s="67"/>
      <c r="G269" s="67"/>
      <c r="H269" s="66"/>
      <c r="I269" s="98"/>
      <c r="J269" s="65"/>
      <c r="K269" s="113"/>
    </row>
    <row r="270" spans="1:11" ht="15.75" thickTop="1">
      <c r="A270" s="72"/>
      <c r="B270" s="74"/>
      <c r="C270" s="72"/>
      <c r="D270" s="73"/>
      <c r="E270" s="73"/>
      <c r="F270" s="74"/>
      <c r="G270" s="74"/>
      <c r="H270" s="73"/>
      <c r="I270" s="93"/>
      <c r="J270" s="72"/>
      <c r="K270" s="94"/>
    </row>
    <row r="271" spans="1:11">
      <c r="A271" s="8" t="s">
        <v>6</v>
      </c>
      <c r="B271" s="8"/>
      <c r="C271" s="9"/>
      <c r="H271" s="10" t="s">
        <v>7</v>
      </c>
      <c r="I271" s="10"/>
      <c r="J271" s="10"/>
      <c r="K271" s="10"/>
    </row>
    <row r="272" spans="1:11" ht="18.75">
      <c r="A272" s="11" t="s">
        <v>8</v>
      </c>
      <c r="B272" s="11"/>
      <c r="C272" s="9"/>
      <c r="D272" s="12" t="s">
        <v>261</v>
      </c>
      <c r="E272" s="12"/>
      <c r="F272" s="12"/>
      <c r="G272" s="12"/>
      <c r="H272" s="13" t="s">
        <v>10</v>
      </c>
      <c r="I272" s="13"/>
      <c r="J272" s="14" t="s">
        <v>253</v>
      </c>
      <c r="K272" s="14"/>
    </row>
    <row r="273" spans="1:11">
      <c r="A273" s="11"/>
      <c r="B273" s="11"/>
      <c r="C273" s="9"/>
      <c r="F273" s="15"/>
      <c r="G273" s="16"/>
      <c r="H273" s="101"/>
      <c r="I273" s="101"/>
      <c r="J273" s="102"/>
      <c r="K273" s="102"/>
    </row>
    <row r="274" spans="1:11">
      <c r="A274" s="19" t="s">
        <v>14</v>
      </c>
      <c r="B274" s="19" t="s">
        <v>15</v>
      </c>
      <c r="C274" s="19" t="s">
        <v>16</v>
      </c>
      <c r="D274" s="20" t="s">
        <v>17</v>
      </c>
      <c r="E274" s="20" t="s">
        <v>18</v>
      </c>
      <c r="F274" s="20" t="s">
        <v>19</v>
      </c>
      <c r="G274" s="20" t="s">
        <v>20</v>
      </c>
      <c r="H274" s="21" t="s">
        <v>21</v>
      </c>
      <c r="I274" s="22"/>
      <c r="J274" s="19" t="s">
        <v>22</v>
      </c>
      <c r="K274" s="23" t="s">
        <v>23</v>
      </c>
    </row>
    <row r="275" spans="1:11">
      <c r="A275" s="24"/>
      <c r="B275" s="24"/>
      <c r="C275" s="24"/>
      <c r="D275" s="24"/>
      <c r="E275" s="24"/>
      <c r="F275" s="24"/>
      <c r="G275" s="24"/>
      <c r="H275" s="103" t="s">
        <v>24</v>
      </c>
      <c r="I275" s="104"/>
      <c r="J275" s="24"/>
      <c r="K275" s="26"/>
    </row>
    <row r="276" spans="1:11">
      <c r="A276" s="105"/>
      <c r="B276" s="105"/>
      <c r="C276" s="105"/>
      <c r="D276" s="105"/>
      <c r="E276" s="105"/>
      <c r="F276" s="30" t="s">
        <v>262</v>
      </c>
      <c r="G276" s="30"/>
      <c r="H276" s="78"/>
      <c r="I276" s="105"/>
      <c r="J276" s="105"/>
      <c r="K276" s="78"/>
    </row>
    <row r="277" spans="1:11">
      <c r="A277" s="34">
        <v>1</v>
      </c>
      <c r="B277" s="42" t="s">
        <v>263</v>
      </c>
      <c r="C277" s="33">
        <v>13</v>
      </c>
      <c r="D277" s="33">
        <v>89</v>
      </c>
      <c r="E277" s="33" t="s">
        <v>28</v>
      </c>
      <c r="F277" s="42" t="s">
        <v>48</v>
      </c>
      <c r="G277" s="114" t="s">
        <v>264</v>
      </c>
      <c r="H277" s="27"/>
      <c r="I277" s="89">
        <v>6.6093749999999998E-3</v>
      </c>
      <c r="J277" s="33" t="str">
        <f>IF(I277=0," ",IF(I277&lt;=[1]Разряды!$D$10,[1]Разряды!$D$3,IF(I277&lt;=[1]Разряды!$E$10,[1]Разряды!$E$3,IF(I277&lt;=[1]Разряды!$F$10,[1]Разряды!$F$3,IF(I277&lt;=[1]Разряды!$G$10,[1]Разряды!$G$3,IF(I277&lt;=[1]Разряды!$H$10,[1]Разряды!$H$3,IF(I277&lt;=[1]Разряды!$I$10,[1]Разряды!$I$3,IF(I277&lt;=[1]Разряды!$J$10,[1]Разряды!$J$3,"б/р"))))))))</f>
        <v>I</v>
      </c>
      <c r="K277" s="37" t="s">
        <v>265</v>
      </c>
    </row>
    <row r="278" spans="1:11">
      <c r="A278" s="34"/>
      <c r="B278" s="42"/>
      <c r="C278" s="33"/>
      <c r="D278" s="33"/>
      <c r="E278" s="33"/>
      <c r="F278" s="42"/>
      <c r="G278" s="42"/>
      <c r="H278" s="33"/>
      <c r="I278" s="89"/>
      <c r="J278" s="33"/>
      <c r="K278" s="28"/>
    </row>
    <row r="279" spans="1:11">
      <c r="A279" s="34"/>
      <c r="B279" s="42"/>
      <c r="C279" s="36"/>
      <c r="D279" s="36"/>
      <c r="E279" s="33"/>
      <c r="F279" s="37"/>
      <c r="G279" s="37"/>
      <c r="H279" s="33"/>
      <c r="I279" s="89"/>
      <c r="J279" s="33"/>
      <c r="K279" s="28"/>
    </row>
    <row r="280" spans="1:11">
      <c r="A280" s="33"/>
      <c r="B280" s="35"/>
      <c r="C280" s="33"/>
      <c r="D280" s="36"/>
      <c r="E280" s="33"/>
      <c r="F280" s="42"/>
      <c r="G280" s="42"/>
      <c r="H280" s="33"/>
      <c r="I280" s="89"/>
      <c r="J280" s="33"/>
      <c r="K280" s="28"/>
    </row>
    <row r="281" spans="1:11">
      <c r="A281" s="33"/>
      <c r="B281" s="42"/>
      <c r="C281" s="33"/>
      <c r="D281" s="36"/>
      <c r="E281" s="33"/>
      <c r="F281" s="46" t="s">
        <v>180</v>
      </c>
      <c r="G281" s="46"/>
      <c r="H281" s="36"/>
      <c r="I281" s="89"/>
      <c r="J281" s="33"/>
      <c r="K281" s="28"/>
    </row>
    <row r="282" spans="1:11">
      <c r="A282" s="34">
        <v>1</v>
      </c>
      <c r="B282" s="28" t="s">
        <v>266</v>
      </c>
      <c r="C282" s="27">
        <v>201</v>
      </c>
      <c r="D282" s="29">
        <v>92</v>
      </c>
      <c r="E282" s="27" t="s">
        <v>33</v>
      </c>
      <c r="F282" s="42" t="s">
        <v>48</v>
      </c>
      <c r="G282" s="42" t="s">
        <v>257</v>
      </c>
      <c r="H282" s="36"/>
      <c r="I282" s="89">
        <v>6.8769675925925934E-3</v>
      </c>
      <c r="J282" s="33" t="str">
        <f>IF(I282=0," ",IF(I282&lt;=[1]Разряды!$D$10,[1]Разряды!$D$3,IF(I282&lt;=[1]Разряды!$E$10,[1]Разряды!$E$3,IF(I282&lt;=[1]Разряды!$F$10,[1]Разряды!$F$3,IF(I282&lt;=[1]Разряды!$G$10,[1]Разряды!$G$3,IF(I282&lt;=[1]Разряды!$H$10,[1]Разряды!$H$3,IF(I282&lt;=[1]Разряды!$I$10,[1]Разряды!$I$3,IF(I282&lt;=[1]Разряды!$J$10,[1]Разряды!$J$3,"б/р"))))))))</f>
        <v>I</v>
      </c>
      <c r="K282" s="28" t="s">
        <v>258</v>
      </c>
    </row>
    <row r="283" spans="1:11">
      <c r="A283" s="34">
        <v>2</v>
      </c>
      <c r="B283" s="42" t="s">
        <v>267</v>
      </c>
      <c r="C283" s="33">
        <v>529</v>
      </c>
      <c r="D283" s="36">
        <v>92</v>
      </c>
      <c r="E283" s="33" t="s">
        <v>47</v>
      </c>
      <c r="F283" s="41" t="s">
        <v>268</v>
      </c>
      <c r="G283" s="42" t="s">
        <v>269</v>
      </c>
      <c r="H283" s="115"/>
      <c r="I283" s="89">
        <v>7.4402777777777783E-3</v>
      </c>
      <c r="J283" s="33" t="str">
        <f>IF(I283=0," ",IF(I283&lt;=[1]Разряды!$D$10,[1]Разряды!$D$3,IF(I283&lt;=[1]Разряды!$E$10,[1]Разряды!$E$3,IF(I283&lt;=[1]Разряды!$F$10,[1]Разряды!$F$3,IF(I283&lt;=[1]Разряды!$G$10,[1]Разряды!$G$3,IF(I283&lt;=[1]Разряды!$H$10,[1]Разряды!$H$3,IF(I283&lt;=[1]Разряды!$I$10,[1]Разряды!$I$3,IF(I283&lt;=[1]Разряды!$J$10,[1]Разряды!$J$3,"б/р"))))))))</f>
        <v>III</v>
      </c>
      <c r="K283" s="28" t="s">
        <v>270</v>
      </c>
    </row>
    <row r="284" spans="1:11" ht="15.75" thickBot="1">
      <c r="A284" s="65"/>
      <c r="B284" s="67"/>
      <c r="C284" s="65"/>
      <c r="D284" s="116"/>
      <c r="E284" s="116"/>
      <c r="F284" s="67"/>
      <c r="G284" s="67"/>
      <c r="H284" s="65"/>
      <c r="I284" s="98"/>
      <c r="J284" s="65"/>
      <c r="K284" s="64"/>
    </row>
    <row r="285" spans="1:11" ht="15.75" thickTop="1">
      <c r="A285" s="72"/>
      <c r="B285" s="71"/>
      <c r="C285" s="72"/>
      <c r="D285" s="73"/>
      <c r="E285" s="72"/>
      <c r="F285" s="77"/>
      <c r="G285" s="77"/>
      <c r="H285" s="117"/>
      <c r="I285" s="93"/>
      <c r="J285" s="72"/>
      <c r="K285" s="71"/>
    </row>
    <row r="286" spans="1:11">
      <c r="A286" s="72"/>
      <c r="B286" s="71"/>
      <c r="C286" s="72"/>
      <c r="D286" s="73"/>
      <c r="E286" s="73"/>
      <c r="F286" s="74"/>
      <c r="G286" s="74"/>
      <c r="H286" s="73"/>
      <c r="I286" s="93"/>
      <c r="J286" s="72"/>
      <c r="K286" s="71"/>
    </row>
    <row r="287" spans="1:11">
      <c r="A287" s="73"/>
      <c r="B287" s="73"/>
      <c r="C287" s="73"/>
      <c r="D287" s="73"/>
      <c r="E287" s="73"/>
      <c r="F287" s="118"/>
      <c r="G287" s="73"/>
      <c r="H287" s="73"/>
      <c r="I287" s="73"/>
      <c r="J287" s="73"/>
      <c r="K287" s="94"/>
    </row>
    <row r="294" spans="1:11" ht="20.25">
      <c r="A294" s="1" t="s">
        <v>0</v>
      </c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1:11" ht="22.5">
      <c r="A295" s="2" t="s">
        <v>1</v>
      </c>
      <c r="B295" s="2"/>
      <c r="C295" s="2"/>
      <c r="D295" s="2"/>
      <c r="E295" s="2"/>
      <c r="F295" s="2"/>
      <c r="G295" s="2"/>
      <c r="H295" s="2"/>
      <c r="I295" s="2"/>
      <c r="J295" s="2"/>
      <c r="K295" s="2"/>
    </row>
    <row r="296" spans="1:11" ht="20.25">
      <c r="A296" s="3" t="s">
        <v>2</v>
      </c>
      <c r="B296" s="3"/>
      <c r="C296" s="3"/>
      <c r="D296" s="3"/>
      <c r="E296" s="3"/>
      <c r="F296" s="3"/>
      <c r="G296" s="3"/>
      <c r="H296" s="3"/>
      <c r="I296" s="3"/>
      <c r="J296" s="3"/>
      <c r="K296" s="3"/>
    </row>
    <row r="297" spans="1:11" ht="20.25">
      <c r="A297" s="3" t="s">
        <v>3</v>
      </c>
      <c r="B297" s="3"/>
      <c r="C297" s="3"/>
      <c r="D297" s="3"/>
      <c r="E297" s="3"/>
      <c r="F297" s="3"/>
      <c r="G297" s="3"/>
      <c r="H297" s="3"/>
      <c r="I297" s="3"/>
      <c r="J297" s="3"/>
      <c r="K297" s="3"/>
    </row>
    <row r="298" spans="1:11" ht="33.75" customHeight="1">
      <c r="A298" s="45" t="s">
        <v>92</v>
      </c>
      <c r="B298" s="45"/>
      <c r="C298" s="45"/>
      <c r="D298" s="45"/>
      <c r="E298" s="45"/>
      <c r="F298" s="45"/>
      <c r="G298" s="45"/>
      <c r="H298" s="45"/>
      <c r="I298" s="45"/>
      <c r="J298" s="45"/>
      <c r="K298" s="45"/>
    </row>
    <row r="299" spans="1:11" ht="15.75">
      <c r="A299" s="5"/>
      <c r="B299" s="5"/>
      <c r="C299" s="5"/>
      <c r="D299" s="7" t="s">
        <v>227</v>
      </c>
      <c r="E299" s="7"/>
      <c r="F299" s="7"/>
      <c r="G299" s="7"/>
      <c r="H299" s="5"/>
      <c r="I299" s="5"/>
      <c r="J299" s="5"/>
    </row>
    <row r="300" spans="1:11">
      <c r="A300" s="8" t="s">
        <v>6</v>
      </c>
      <c r="B300" s="8"/>
      <c r="C300" s="100"/>
      <c r="H300" s="10" t="s">
        <v>7</v>
      </c>
      <c r="I300" s="10"/>
      <c r="J300" s="10"/>
      <c r="K300" s="10"/>
    </row>
    <row r="301" spans="1:11" ht="18.75">
      <c r="A301" s="11" t="s">
        <v>8</v>
      </c>
      <c r="B301" s="11"/>
      <c r="C301" s="11"/>
      <c r="D301" s="12" t="s">
        <v>228</v>
      </c>
      <c r="E301" s="12"/>
      <c r="F301" s="12"/>
      <c r="G301" s="12"/>
      <c r="H301" s="13" t="s">
        <v>229</v>
      </c>
      <c r="I301" s="13"/>
      <c r="J301" s="14" t="s">
        <v>230</v>
      </c>
      <c r="K301" s="14"/>
    </row>
    <row r="302" spans="1:11">
      <c r="A302" s="11"/>
      <c r="B302" s="11"/>
      <c r="C302" s="11"/>
      <c r="F302" s="15"/>
      <c r="G302" s="16"/>
      <c r="H302" s="101"/>
      <c r="I302" s="101"/>
      <c r="J302" s="102"/>
      <c r="K302" s="102"/>
    </row>
    <row r="303" spans="1:11">
      <c r="A303" s="19" t="s">
        <v>14</v>
      </c>
      <c r="B303" s="19" t="s">
        <v>15</v>
      </c>
      <c r="C303" s="19" t="s">
        <v>16</v>
      </c>
      <c r="D303" s="20" t="s">
        <v>17</v>
      </c>
      <c r="E303" s="20" t="s">
        <v>18</v>
      </c>
      <c r="F303" s="20" t="s">
        <v>19</v>
      </c>
      <c r="G303" s="20" t="s">
        <v>20</v>
      </c>
      <c r="H303" s="21" t="s">
        <v>21</v>
      </c>
      <c r="I303" s="22"/>
      <c r="J303" s="19" t="s">
        <v>22</v>
      </c>
      <c r="K303" s="23" t="s">
        <v>23</v>
      </c>
    </row>
    <row r="304" spans="1:11">
      <c r="A304" s="24"/>
      <c r="B304" s="24"/>
      <c r="C304" s="24"/>
      <c r="D304" s="24"/>
      <c r="E304" s="24"/>
      <c r="F304" s="24"/>
      <c r="G304" s="24"/>
      <c r="H304" s="103" t="s">
        <v>24</v>
      </c>
      <c r="I304" s="104"/>
      <c r="J304" s="24"/>
      <c r="K304" s="26"/>
    </row>
    <row r="305" spans="1:11">
      <c r="A305" s="33"/>
      <c r="B305" s="42"/>
      <c r="C305" s="42"/>
      <c r="D305" s="36"/>
      <c r="E305" s="36"/>
      <c r="F305" s="46" t="s">
        <v>105</v>
      </c>
      <c r="G305" s="46"/>
      <c r="H305" s="36"/>
      <c r="I305" s="115"/>
      <c r="J305" s="36"/>
      <c r="K305" s="47"/>
    </row>
    <row r="306" spans="1:11">
      <c r="A306" s="34">
        <v>1</v>
      </c>
      <c r="B306" s="42" t="s">
        <v>271</v>
      </c>
      <c r="C306" s="33">
        <v>90</v>
      </c>
      <c r="D306" s="33">
        <v>90</v>
      </c>
      <c r="E306" s="33" t="s">
        <v>107</v>
      </c>
      <c r="F306" s="41" t="s">
        <v>38</v>
      </c>
      <c r="G306" s="41" t="s">
        <v>124</v>
      </c>
      <c r="H306" s="111"/>
      <c r="I306" s="106">
        <v>6.5069444444444441E-4</v>
      </c>
      <c r="J306" s="27" t="str">
        <f>IF(I306=0," ",IF(I306&lt;=[1]Разряды!$D$27,[1]Разряды!$D$3,IF(I306&lt;=[1]Разряды!$E$27,[1]Разряды!$E$3,IF(I306&lt;=[1]Разряды!$F$27,[1]Разряды!$F$3,IF(I306&lt;=[1]Разряды!$G$27,[1]Разряды!$G$3,IF(I306&lt;=[1]Разряды!$H$27,[1]Разряды!$H$3,IF(I306&lt;=[1]Разряды!$I$27,[1]Разряды!$I$3,IF(I306&lt;=[1]Разряды!$J$27,[1]Разряды!$J$3,"б/р"))))))))</f>
        <v>КМС</v>
      </c>
      <c r="K306" s="28" t="s">
        <v>255</v>
      </c>
    </row>
    <row r="307" spans="1:11">
      <c r="A307" s="34">
        <v>2</v>
      </c>
      <c r="B307" s="42" t="s">
        <v>272</v>
      </c>
      <c r="C307" s="33">
        <v>19</v>
      </c>
      <c r="D307" s="36">
        <v>90</v>
      </c>
      <c r="E307" s="33" t="s">
        <v>28</v>
      </c>
      <c r="F307" s="35" t="s">
        <v>29</v>
      </c>
      <c r="G307" s="42" t="s">
        <v>95</v>
      </c>
      <c r="H307" s="36"/>
      <c r="I307" s="106">
        <v>6.5393518518518524E-4</v>
      </c>
      <c r="J307" s="27" t="str">
        <f>IF(I307=0," ",IF(I307&lt;=[1]Разряды!$D$27,[1]Разряды!$D$3,IF(I307&lt;=[1]Разряды!$E$27,[1]Разряды!$E$3,IF(I307&lt;=[1]Разряды!$F$27,[1]Разряды!$F$3,IF(I307&lt;=[1]Разряды!$G$27,[1]Разряды!$G$3,IF(I307&lt;=[1]Разряды!$H$27,[1]Разряды!$H$3,IF(I307&lt;=[1]Разряды!$I$27,[1]Разряды!$I$3,IF(I307&lt;=[1]Разряды!$J$27,[1]Разряды!$J$3,"б/р"))))))))</f>
        <v>КМС</v>
      </c>
      <c r="K307" s="28" t="s">
        <v>31</v>
      </c>
    </row>
    <row r="308" spans="1:11">
      <c r="A308" s="34">
        <v>3</v>
      </c>
      <c r="B308" s="42" t="s">
        <v>273</v>
      </c>
      <c r="C308" s="36">
        <v>82</v>
      </c>
      <c r="D308" s="36">
        <v>84</v>
      </c>
      <c r="E308" s="33" t="s">
        <v>28</v>
      </c>
      <c r="F308" s="41" t="s">
        <v>38</v>
      </c>
      <c r="G308" s="42" t="s">
        <v>67</v>
      </c>
      <c r="H308" s="119"/>
      <c r="I308" s="106">
        <v>6.7222222222222217E-4</v>
      </c>
      <c r="J308" s="27" t="str">
        <f>IF(I308=0," ",IF(I308&lt;=[1]Разряды!$D$27,[1]Разряды!$D$3,IF(I308&lt;=[1]Разряды!$E$27,[1]Разряды!$E$3,IF(I308&lt;=[1]Разряды!$F$27,[1]Разряды!$F$3,IF(I308&lt;=[1]Разряды!$G$27,[1]Разряды!$G$3,IF(I308&lt;=[1]Разряды!$H$27,[1]Разряды!$H$3,IF(I308&lt;=[1]Разряды!$I$27,[1]Разряды!$I$3,IF(I308&lt;=[1]Разряды!$J$27,[1]Разряды!$J$3,"б/р"))))))))</f>
        <v>КМС</v>
      </c>
      <c r="K308" s="47" t="s">
        <v>117</v>
      </c>
    </row>
    <row r="309" spans="1:11">
      <c r="A309" s="33">
        <v>4</v>
      </c>
      <c r="B309" s="42" t="s">
        <v>274</v>
      </c>
      <c r="C309" s="27">
        <v>100</v>
      </c>
      <c r="D309" s="36">
        <v>90</v>
      </c>
      <c r="E309" s="33" t="s">
        <v>28</v>
      </c>
      <c r="F309" s="41" t="s">
        <v>38</v>
      </c>
      <c r="G309" s="41" t="s">
        <v>124</v>
      </c>
      <c r="H309" s="36"/>
      <c r="I309" s="106">
        <v>6.7245370370370375E-4</v>
      </c>
      <c r="J309" s="27" t="str">
        <f>IF(I309=0," ",IF(I309&lt;=[1]Разряды!$D$27,[1]Разряды!$D$3,IF(I309&lt;=[1]Разряды!$E$27,[1]Разряды!$E$3,IF(I309&lt;=[1]Разряды!$F$27,[1]Разряды!$F$3,IF(I309&lt;=[1]Разряды!$G$27,[1]Разряды!$G$3,IF(I309&lt;=[1]Разряды!$H$27,[1]Разряды!$H$3,IF(I309&lt;=[1]Разряды!$I$27,[1]Разряды!$I$3,IF(I309&lt;=[1]Разряды!$J$27,[1]Разряды!$J$3,"б/р"))))))))</f>
        <v>КМС</v>
      </c>
      <c r="K309" s="28" t="s">
        <v>167</v>
      </c>
    </row>
    <row r="310" spans="1:11">
      <c r="A310" s="33">
        <v>5</v>
      </c>
      <c r="B310" s="42" t="s">
        <v>275</v>
      </c>
      <c r="C310" s="33">
        <v>603</v>
      </c>
      <c r="D310" s="36">
        <v>87</v>
      </c>
      <c r="E310" s="33" t="s">
        <v>28</v>
      </c>
      <c r="F310" s="42" t="s">
        <v>34</v>
      </c>
      <c r="G310" s="42" t="s">
        <v>111</v>
      </c>
      <c r="H310" s="33"/>
      <c r="I310" s="106">
        <v>6.9479166666666658E-4</v>
      </c>
      <c r="J310" s="27" t="str">
        <f>IF(I310=0," ",IF(I310&lt;=[1]Разряды!$D$27,[1]Разряды!$D$3,IF(I310&lt;=[1]Разряды!$E$27,[1]Разряды!$E$3,IF(I310&lt;=[1]Разряды!$F$27,[1]Разряды!$F$3,IF(I310&lt;=[1]Разряды!$G$27,[1]Разряды!$G$3,IF(I310&lt;=[1]Разряды!$H$27,[1]Разряды!$H$3,IF(I310&lt;=[1]Разряды!$I$27,[1]Разряды!$I$3,IF(I310&lt;=[1]Разряды!$J$27,[1]Разряды!$J$3,"б/р"))))))))</f>
        <v>I</v>
      </c>
      <c r="K310" s="28" t="s">
        <v>276</v>
      </c>
    </row>
    <row r="311" spans="1:11">
      <c r="A311" s="33">
        <v>6</v>
      </c>
      <c r="B311" s="42" t="s">
        <v>277</v>
      </c>
      <c r="C311" s="33">
        <v>44</v>
      </c>
      <c r="D311" s="36">
        <v>85</v>
      </c>
      <c r="E311" s="33" t="s">
        <v>33</v>
      </c>
      <c r="F311" s="37" t="s">
        <v>48</v>
      </c>
      <c r="G311" s="120" t="s">
        <v>264</v>
      </c>
      <c r="H311" s="44"/>
      <c r="I311" s="106">
        <v>6.9502314814814806E-4</v>
      </c>
      <c r="J311" s="27" t="str">
        <f>IF(I311=0," ",IF(I311&lt;=[1]Разряды!$D$27,[1]Разряды!$D$3,IF(I311&lt;=[1]Разряды!$E$27,[1]Разряды!$E$3,IF(I311&lt;=[1]Разряды!$F$27,[1]Разряды!$F$3,IF(I311&lt;=[1]Разряды!$G$27,[1]Разряды!$G$3,IF(I311&lt;=[1]Разряды!$H$27,[1]Разряды!$H$3,IF(I311&lt;=[1]Разряды!$I$27,[1]Разряды!$I$3,IF(I311&lt;=[1]Разряды!$J$27,[1]Разряды!$J$3,"б/р"))))))))</f>
        <v>I</v>
      </c>
      <c r="K311" s="28" t="s">
        <v>278</v>
      </c>
    </row>
    <row r="312" spans="1:11">
      <c r="A312" s="33">
        <v>7</v>
      </c>
      <c r="B312" s="42" t="s">
        <v>279</v>
      </c>
      <c r="C312" s="36">
        <v>105</v>
      </c>
      <c r="D312" s="36">
        <v>91</v>
      </c>
      <c r="E312" s="27" t="s">
        <v>33</v>
      </c>
      <c r="F312" s="41" t="s">
        <v>38</v>
      </c>
      <c r="G312" s="41" t="s">
        <v>124</v>
      </c>
      <c r="H312" s="36"/>
      <c r="I312" s="106">
        <v>6.9814814814814826E-4</v>
      </c>
      <c r="J312" s="27" t="str">
        <f>IF(I312=0," ",IF(I312&lt;=[1]Разряды!$D$27,[1]Разряды!$D$3,IF(I312&lt;=[1]Разряды!$E$27,[1]Разряды!$E$3,IF(I312&lt;=[1]Разряды!$F$27,[1]Разряды!$F$3,IF(I312&lt;=[1]Разряды!$G$27,[1]Разряды!$G$3,IF(I312&lt;=[1]Разряды!$H$27,[1]Разряды!$H$3,IF(I312&lt;=[1]Разряды!$I$27,[1]Разряды!$I$3,IF(I312&lt;=[1]Разряды!$J$27,[1]Разряды!$J$3,"б/р"))))))))</f>
        <v>I</v>
      </c>
      <c r="K312" s="28" t="s">
        <v>167</v>
      </c>
    </row>
    <row r="313" spans="1:11">
      <c r="A313" s="33">
        <v>8</v>
      </c>
      <c r="B313" s="42" t="s">
        <v>280</v>
      </c>
      <c r="C313" s="33">
        <v>47</v>
      </c>
      <c r="D313" s="36">
        <v>91</v>
      </c>
      <c r="E313" s="27" t="s">
        <v>33</v>
      </c>
      <c r="F313" s="42" t="s">
        <v>34</v>
      </c>
      <c r="G313" s="42" t="s">
        <v>35</v>
      </c>
      <c r="H313" s="44"/>
      <c r="I313" s="106">
        <v>7.0474537037037033E-4</v>
      </c>
      <c r="J313" s="27" t="str">
        <f>IF(I313=0," ",IF(I313&lt;=[1]Разряды!$D$27,[1]Разряды!$D$3,IF(I313&lt;=[1]Разряды!$E$27,[1]Разряды!$E$3,IF(I313&lt;=[1]Разряды!$F$27,[1]Разряды!$F$3,IF(I313&lt;=[1]Разряды!$G$27,[1]Разряды!$G$3,IF(I313&lt;=[1]Разряды!$H$27,[1]Разряды!$H$3,IF(I313&lt;=[1]Разряды!$I$27,[1]Разряды!$I$3,IF(I313&lt;=[1]Разряды!$J$27,[1]Разряды!$J$3,"б/р"))))))))</f>
        <v>I</v>
      </c>
      <c r="K313" s="28" t="s">
        <v>42</v>
      </c>
    </row>
    <row r="314" spans="1:11">
      <c r="A314" s="33">
        <v>9</v>
      </c>
      <c r="B314" s="42" t="s">
        <v>281</v>
      </c>
      <c r="C314" s="33">
        <v>79</v>
      </c>
      <c r="D314" s="36">
        <v>85</v>
      </c>
      <c r="E314" s="27" t="s">
        <v>33</v>
      </c>
      <c r="F314" s="42" t="s">
        <v>29</v>
      </c>
      <c r="G314" s="42" t="s">
        <v>204</v>
      </c>
      <c r="H314" s="33"/>
      <c r="I314" s="106">
        <v>7.1319444444444436E-4</v>
      </c>
      <c r="J314" s="27" t="str">
        <f>IF(I314=0," ",IF(I314&lt;=[1]Разряды!$D$27,[1]Разряды!$D$3,IF(I314&lt;=[1]Разряды!$E$27,[1]Разряды!$E$3,IF(I314&lt;=[1]Разряды!$F$27,[1]Разряды!$F$3,IF(I314&lt;=[1]Разряды!$G$27,[1]Разряды!$G$3,IF(I314&lt;=[1]Разряды!$H$27,[1]Разряды!$H$3,IF(I314&lt;=[1]Разряды!$I$27,[1]Разряды!$I$3,IF(I314&lt;=[1]Разряды!$J$27,[1]Разряды!$J$3,"б/р"))))))))</f>
        <v>I</v>
      </c>
      <c r="K314" s="28" t="s">
        <v>282</v>
      </c>
    </row>
    <row r="315" spans="1:11">
      <c r="A315" s="33">
        <v>10</v>
      </c>
      <c r="B315" s="42" t="s">
        <v>283</v>
      </c>
      <c r="C315" s="33">
        <v>8</v>
      </c>
      <c r="D315" s="33">
        <v>88</v>
      </c>
      <c r="E315" s="33" t="s">
        <v>33</v>
      </c>
      <c r="F315" s="39" t="s">
        <v>34</v>
      </c>
      <c r="G315" s="42" t="s">
        <v>111</v>
      </c>
      <c r="H315" s="44"/>
      <c r="I315" s="106">
        <v>7.2858796296296289E-4</v>
      </c>
      <c r="J315" s="27" t="str">
        <f>IF(I315=0," ",IF(I315&lt;=[1]Разряды!$D$27,[1]Разряды!$D$3,IF(I315&lt;=[1]Разряды!$E$27,[1]Разряды!$E$3,IF(I315&lt;=[1]Разряды!$F$27,[1]Разряды!$F$3,IF(I315&lt;=[1]Разряды!$G$27,[1]Разряды!$G$3,IF(I315&lt;=[1]Разряды!$H$27,[1]Разряды!$H$3,IF(I315&lt;=[1]Разряды!$I$27,[1]Разряды!$I$3,IF(I315&lt;=[1]Разряды!$J$27,[1]Разряды!$J$3,"б/р"))))))))</f>
        <v>II</v>
      </c>
      <c r="K315" s="28" t="s">
        <v>119</v>
      </c>
    </row>
    <row r="316" spans="1:11">
      <c r="A316" s="33">
        <v>11</v>
      </c>
      <c r="B316" s="42" t="s">
        <v>284</v>
      </c>
      <c r="C316" s="33">
        <v>9</v>
      </c>
      <c r="D316" s="36">
        <v>88</v>
      </c>
      <c r="E316" s="36" t="s">
        <v>33</v>
      </c>
      <c r="F316" s="41" t="s">
        <v>34</v>
      </c>
      <c r="G316" s="42" t="s">
        <v>111</v>
      </c>
      <c r="H316" s="36"/>
      <c r="I316" s="106">
        <v>7.303240740740741E-4</v>
      </c>
      <c r="J316" s="27" t="str">
        <f>IF(I316=0," ",IF(I316&lt;=[1]Разряды!$D$27,[1]Разряды!$D$3,IF(I316&lt;=[1]Разряды!$E$27,[1]Разряды!$E$3,IF(I316&lt;=[1]Разряды!$F$27,[1]Разряды!$F$3,IF(I316&lt;=[1]Разряды!$G$27,[1]Разряды!$G$3,IF(I316&lt;=[1]Разряды!$H$27,[1]Разряды!$H$3,IF(I316&lt;=[1]Разряды!$I$27,[1]Разряды!$I$3,IF(I316&lt;=[1]Разряды!$J$27,[1]Разряды!$J$3,"б/р"))))))))</f>
        <v>II</v>
      </c>
      <c r="K316" s="28" t="s">
        <v>119</v>
      </c>
    </row>
    <row r="317" spans="1:11">
      <c r="A317" s="33">
        <v>12</v>
      </c>
      <c r="B317" s="42" t="s">
        <v>285</v>
      </c>
      <c r="C317" s="33">
        <v>13</v>
      </c>
      <c r="D317" s="36">
        <v>88</v>
      </c>
      <c r="E317" s="27" t="s">
        <v>33</v>
      </c>
      <c r="F317" s="37" t="s">
        <v>34</v>
      </c>
      <c r="G317" s="42" t="s">
        <v>111</v>
      </c>
      <c r="H317" s="29"/>
      <c r="I317" s="106">
        <v>7.3333333333333334E-4</v>
      </c>
      <c r="J317" s="27" t="str">
        <f>IF(I317=0," ",IF(I317&lt;=[1]Разряды!$D$27,[1]Разряды!$D$3,IF(I317&lt;=[1]Разряды!$E$27,[1]Разряды!$E$3,IF(I317&lt;=[1]Разряды!$F$27,[1]Разряды!$F$3,IF(I317&lt;=[1]Разряды!$G$27,[1]Разряды!$G$3,IF(I317&lt;=[1]Разряды!$H$27,[1]Разряды!$H$3,IF(I317&lt;=[1]Разряды!$I$27,[1]Разряды!$I$3,IF(I317&lt;=[1]Разряды!$J$27,[1]Разряды!$J$3,"б/р"))))))))</f>
        <v>II</v>
      </c>
      <c r="K317" s="28" t="s">
        <v>119</v>
      </c>
    </row>
    <row r="318" spans="1:11">
      <c r="A318" s="33">
        <v>13</v>
      </c>
      <c r="B318" s="42" t="s">
        <v>286</v>
      </c>
      <c r="C318" s="33">
        <v>151</v>
      </c>
      <c r="D318" s="36">
        <v>85</v>
      </c>
      <c r="E318" s="33" t="s">
        <v>33</v>
      </c>
      <c r="F318" s="37" t="s">
        <v>34</v>
      </c>
      <c r="G318" s="42" t="s">
        <v>59</v>
      </c>
      <c r="H318" s="44"/>
      <c r="I318" s="106">
        <v>7.5405092592592592E-4</v>
      </c>
      <c r="J318" s="27" t="str">
        <f>IF(I318=0," ",IF(I318&lt;=[1]Разряды!$D$27,[1]Разряды!$D$3,IF(I318&lt;=[1]Разряды!$E$27,[1]Разряды!$E$3,IF(I318&lt;=[1]Разряды!$F$27,[1]Разряды!$F$3,IF(I318&lt;=[1]Разряды!$G$27,[1]Разряды!$G$3,IF(I318&lt;=[1]Разряды!$H$27,[1]Разряды!$H$3,IF(I318&lt;=[1]Разряды!$I$27,[1]Разряды!$I$3,IF(I318&lt;=[1]Разряды!$J$27,[1]Разряды!$J$3,"б/р"))))))))</f>
        <v>II</v>
      </c>
      <c r="K318" s="35" t="s">
        <v>287</v>
      </c>
    </row>
    <row r="319" spans="1:11" ht="15.75" thickBot="1">
      <c r="A319" s="97"/>
      <c r="B319" s="97"/>
      <c r="C319" s="97"/>
      <c r="D319" s="97"/>
      <c r="E319" s="97"/>
      <c r="F319" s="97"/>
      <c r="G319" s="97"/>
      <c r="H319" s="97"/>
      <c r="I319" s="97"/>
      <c r="J319" s="97"/>
      <c r="K319" s="97"/>
    </row>
    <row r="320" spans="1:11" ht="15.75" thickTop="1"/>
    <row r="323" spans="1:11" ht="2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</row>
    <row r="324" spans="1:11" ht="22.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</row>
    <row r="325" spans="1:11" ht="2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</row>
    <row r="326" spans="1:11" ht="2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</row>
    <row r="327" spans="1:11" ht="18">
      <c r="A327" s="45"/>
      <c r="B327" s="45"/>
      <c r="C327" s="45"/>
      <c r="D327" s="45"/>
      <c r="E327" s="45"/>
      <c r="F327" s="45"/>
      <c r="G327" s="45"/>
      <c r="H327" s="45"/>
      <c r="I327" s="45"/>
      <c r="J327" s="45"/>
      <c r="K327" s="45"/>
    </row>
    <row r="328" spans="1:11" ht="15.75">
      <c r="A328" s="5"/>
      <c r="B328" s="5"/>
      <c r="C328" s="5"/>
      <c r="D328" s="5"/>
      <c r="E328" s="5"/>
      <c r="F328" s="7"/>
      <c r="G328" s="7"/>
      <c r="H328" s="5"/>
      <c r="I328" s="5"/>
      <c r="J328" s="5"/>
    </row>
    <row r="329" spans="1:11">
      <c r="A329" s="8"/>
      <c r="B329" s="8"/>
      <c r="C329" s="100"/>
      <c r="H329" s="10"/>
      <c r="I329" s="10"/>
      <c r="J329" s="10"/>
      <c r="K329" s="10"/>
    </row>
    <row r="330" spans="1:11">
      <c r="A330" s="100"/>
      <c r="B330" s="100"/>
      <c r="C330" s="100"/>
      <c r="H330" s="121"/>
      <c r="I330" s="121"/>
      <c r="J330" s="121"/>
      <c r="K330" s="121"/>
    </row>
    <row r="331" spans="1:11">
      <c r="A331" s="100"/>
      <c r="B331" s="100"/>
      <c r="C331" s="100"/>
      <c r="H331" s="121"/>
      <c r="I331" s="121"/>
      <c r="J331" s="121"/>
      <c r="K331" s="121"/>
    </row>
    <row r="332" spans="1:11">
      <c r="A332" s="100"/>
      <c r="B332" s="100"/>
      <c r="C332" s="100"/>
      <c r="H332" s="121"/>
      <c r="I332" s="121"/>
      <c r="J332" s="121"/>
      <c r="K332" s="121"/>
    </row>
    <row r="333" spans="1:11" ht="20.25">
      <c r="A333" s="1" t="s">
        <v>0</v>
      </c>
      <c r="B333" s="1"/>
      <c r="C333" s="1"/>
      <c r="D333" s="1"/>
      <c r="E333" s="1"/>
      <c r="F333" s="1"/>
      <c r="G333" s="1"/>
      <c r="H333" s="1"/>
      <c r="I333" s="1"/>
      <c r="J333" s="1"/>
      <c r="K333" s="1"/>
    </row>
    <row r="334" spans="1:11" ht="22.5">
      <c r="A334" s="2" t="s">
        <v>1</v>
      </c>
      <c r="B334" s="2"/>
      <c r="C334" s="2"/>
      <c r="D334" s="2"/>
      <c r="E334" s="2"/>
      <c r="F334" s="2"/>
      <c r="G334" s="2"/>
      <c r="H334" s="2"/>
      <c r="I334" s="2"/>
      <c r="J334" s="2"/>
      <c r="K334" s="2"/>
    </row>
    <row r="335" spans="1:11" ht="20.25">
      <c r="A335" s="3" t="s">
        <v>2</v>
      </c>
      <c r="B335" s="3"/>
      <c r="C335" s="3"/>
      <c r="D335" s="3"/>
      <c r="E335" s="3"/>
      <c r="F335" s="3"/>
      <c r="G335" s="3"/>
      <c r="H335" s="3"/>
      <c r="I335" s="3"/>
      <c r="J335" s="3"/>
      <c r="K335" s="3"/>
    </row>
    <row r="336" spans="1:11" ht="20.25">
      <c r="A336" s="3" t="s">
        <v>3</v>
      </c>
      <c r="B336" s="3"/>
      <c r="C336" s="3"/>
      <c r="D336" s="3"/>
      <c r="E336" s="3"/>
      <c r="F336" s="3"/>
      <c r="G336" s="3"/>
      <c r="H336" s="3"/>
      <c r="I336" s="3"/>
      <c r="J336" s="3"/>
      <c r="K336" s="3"/>
    </row>
    <row r="337" spans="1:11" ht="38.25" customHeight="1">
      <c r="A337" s="45" t="s">
        <v>92</v>
      </c>
      <c r="B337" s="45"/>
      <c r="C337" s="45"/>
      <c r="D337" s="45"/>
      <c r="E337" s="45"/>
      <c r="F337" s="45"/>
      <c r="G337" s="45"/>
      <c r="H337" s="45"/>
      <c r="I337" s="45"/>
      <c r="J337" s="45"/>
      <c r="K337" s="45"/>
    </row>
    <row r="338" spans="1:11" ht="15.75">
      <c r="A338" s="5"/>
      <c r="B338" s="5"/>
      <c r="C338" s="6"/>
      <c r="D338" s="5"/>
      <c r="E338" s="5"/>
      <c r="F338" s="7" t="s">
        <v>126</v>
      </c>
      <c r="G338" s="7"/>
      <c r="H338" s="5"/>
      <c r="I338" s="5"/>
      <c r="J338" s="5"/>
    </row>
    <row r="339" spans="1:11">
      <c r="A339" s="8" t="s">
        <v>6</v>
      </c>
      <c r="B339" s="8"/>
      <c r="C339" s="9"/>
      <c r="H339" s="10" t="s">
        <v>7</v>
      </c>
      <c r="I339" s="10"/>
      <c r="J339" s="10"/>
      <c r="K339" s="10"/>
    </row>
    <row r="340" spans="1:11" ht="18.75">
      <c r="A340" s="11" t="s">
        <v>8</v>
      </c>
      <c r="B340" s="11"/>
      <c r="C340" s="9"/>
      <c r="D340" s="12" t="s">
        <v>228</v>
      </c>
      <c r="E340" s="12"/>
      <c r="F340" s="12"/>
      <c r="G340" s="12"/>
      <c r="H340" s="13" t="s">
        <v>10</v>
      </c>
      <c r="I340" s="13"/>
      <c r="J340" s="14" t="s">
        <v>288</v>
      </c>
      <c r="K340" s="14"/>
    </row>
    <row r="341" spans="1:11">
      <c r="A341" s="11"/>
      <c r="B341" s="11"/>
      <c r="C341" s="9"/>
      <c r="F341" s="15"/>
      <c r="G341" s="16"/>
      <c r="H341" s="101"/>
      <c r="I341" s="101"/>
      <c r="J341" s="102"/>
      <c r="K341" s="102"/>
    </row>
    <row r="342" spans="1:11">
      <c r="A342" s="19" t="s">
        <v>14</v>
      </c>
      <c r="B342" s="19" t="s">
        <v>15</v>
      </c>
      <c r="C342" s="19" t="s">
        <v>16</v>
      </c>
      <c r="D342" s="20" t="s">
        <v>17</v>
      </c>
      <c r="E342" s="20" t="s">
        <v>18</v>
      </c>
      <c r="F342" s="20" t="s">
        <v>19</v>
      </c>
      <c r="G342" s="20" t="s">
        <v>20</v>
      </c>
      <c r="H342" s="21" t="s">
        <v>21</v>
      </c>
      <c r="I342" s="22"/>
      <c r="J342" s="19" t="s">
        <v>22</v>
      </c>
      <c r="K342" s="23" t="s">
        <v>23</v>
      </c>
    </row>
    <row r="343" spans="1:11">
      <c r="A343" s="24"/>
      <c r="B343" s="24"/>
      <c r="C343" s="24"/>
      <c r="D343" s="24"/>
      <c r="E343" s="24"/>
      <c r="F343" s="24"/>
      <c r="G343" s="24"/>
      <c r="H343" s="103" t="s">
        <v>24</v>
      </c>
      <c r="I343" s="104"/>
      <c r="J343" s="24"/>
      <c r="K343" s="26"/>
    </row>
    <row r="344" spans="1:11">
      <c r="A344" s="105"/>
      <c r="B344" s="105"/>
      <c r="C344" s="105"/>
      <c r="D344" s="105"/>
      <c r="E344" s="105"/>
      <c r="F344" s="30" t="s">
        <v>130</v>
      </c>
      <c r="G344" s="30"/>
      <c r="H344" s="122"/>
      <c r="I344" s="122"/>
      <c r="J344" s="105"/>
      <c r="K344" s="80"/>
    </row>
    <row r="345" spans="1:11">
      <c r="A345" s="34">
        <v>1</v>
      </c>
      <c r="B345" s="35" t="s">
        <v>289</v>
      </c>
      <c r="C345" s="36">
        <v>78</v>
      </c>
      <c r="D345" s="36">
        <v>94</v>
      </c>
      <c r="E345" s="33" t="s">
        <v>33</v>
      </c>
      <c r="F345" s="41" t="s">
        <v>38</v>
      </c>
      <c r="G345" s="41" t="s">
        <v>124</v>
      </c>
      <c r="H345" s="111"/>
      <c r="I345" s="89">
        <v>6.0914351851851852E-4</v>
      </c>
      <c r="J345" s="33" t="str">
        <f>IF(I345=0," ",IF(I345&lt;=[1]Разряды!$D$6,[1]Разряды!$D$3,IF(I345&lt;=[1]Разряды!$E$6,[1]Разряды!$E$3,IF(I345&lt;=[1]Разряды!$F$6,[1]Разряды!$F$3,IF(I345&lt;=[1]Разряды!$G$6,[1]Разряды!$G$3,IF(I345&lt;=[1]Разряды!$H$6,[1]Разряды!$H$3,IF(I345&lt;=[1]Разряды!$I$6,[1]Разряды!$I$3,IF(I345&lt;=[1]Разряды!$J$6,[1]Разряды!$J$3,"б/р"))))))))</f>
        <v>I</v>
      </c>
      <c r="K345" s="28" t="s">
        <v>255</v>
      </c>
    </row>
    <row r="346" spans="1:11">
      <c r="A346" s="34">
        <v>2</v>
      </c>
      <c r="B346" s="35" t="s">
        <v>290</v>
      </c>
      <c r="C346" s="33">
        <v>63</v>
      </c>
      <c r="D346" s="36">
        <v>94</v>
      </c>
      <c r="E346" s="33" t="s">
        <v>47</v>
      </c>
      <c r="F346" s="41" t="s">
        <v>268</v>
      </c>
      <c r="G346" s="42" t="s">
        <v>269</v>
      </c>
      <c r="H346" s="33"/>
      <c r="I346" s="89">
        <v>6.3958333333333326E-4</v>
      </c>
      <c r="J346" s="33" t="str">
        <f>IF(I346=0," ",IF(I346&lt;=[1]Разряды!$D$6,[1]Разряды!$D$3,IF(I346&lt;=[1]Разряды!$E$6,[1]Разряды!$E$3,IF(I346&lt;=[1]Разряды!$F$6,[1]Разряды!$F$3,IF(I346&lt;=[1]Разряды!$G$6,[1]Разряды!$G$3,IF(I346&lt;=[1]Разряды!$H$6,[1]Разряды!$H$3,IF(I346&lt;=[1]Разряды!$I$6,[1]Разряды!$I$3,IF(I346&lt;=[1]Разряды!$J$6,[1]Разряды!$J$3,"б/р"))))))))</f>
        <v>II</v>
      </c>
      <c r="K346" s="28" t="s">
        <v>291</v>
      </c>
    </row>
    <row r="347" spans="1:11">
      <c r="A347" s="34">
        <v>3</v>
      </c>
      <c r="B347" s="42" t="s">
        <v>292</v>
      </c>
      <c r="C347" s="33">
        <v>767</v>
      </c>
      <c r="D347" s="36">
        <v>94</v>
      </c>
      <c r="E347" s="33" t="s">
        <v>72</v>
      </c>
      <c r="F347" s="42" t="s">
        <v>34</v>
      </c>
      <c r="G347" s="42" t="s">
        <v>35</v>
      </c>
      <c r="H347" s="33"/>
      <c r="I347" s="89">
        <v>6.4189814814814817E-4</v>
      </c>
      <c r="J347" s="33" t="str">
        <f>IF(I347=0," ",IF(I347&lt;=[1]Разряды!$D$6,[1]Разряды!$D$3,IF(I347&lt;=[1]Разряды!$E$6,[1]Разряды!$E$3,IF(I347&lt;=[1]Разряды!$F$6,[1]Разряды!$F$3,IF(I347&lt;=[1]Разряды!$G$6,[1]Разряды!$G$3,IF(I347&lt;=[1]Разряды!$H$6,[1]Разряды!$H$3,IF(I347&lt;=[1]Разряды!$I$6,[1]Разряды!$I$3,IF(I347&lt;=[1]Разряды!$J$6,[1]Разряды!$J$3,"б/р"))))))))</f>
        <v>II</v>
      </c>
      <c r="K347" s="28" t="s">
        <v>42</v>
      </c>
    </row>
    <row r="348" spans="1:11">
      <c r="A348" s="33">
        <v>4</v>
      </c>
      <c r="B348" s="28" t="s">
        <v>293</v>
      </c>
      <c r="C348" s="33">
        <v>16</v>
      </c>
      <c r="D348" s="33">
        <v>94</v>
      </c>
      <c r="E348" s="33" t="s">
        <v>47</v>
      </c>
      <c r="F348" s="42" t="s">
        <v>34</v>
      </c>
      <c r="G348" s="42" t="s">
        <v>35</v>
      </c>
      <c r="H348" s="33"/>
      <c r="I348" s="89">
        <v>6.4328703703703705E-4</v>
      </c>
      <c r="J348" s="33" t="str">
        <f>IF(I348=0," ",IF(I348&lt;=[1]Разряды!$D$6,[1]Разряды!$D$3,IF(I348&lt;=[1]Разряды!$E$6,[1]Разряды!$E$3,IF(I348&lt;=[1]Разряды!$F$6,[1]Разряды!$F$3,IF(I348&lt;=[1]Разряды!$G$6,[1]Разряды!$G$3,IF(I348&lt;=[1]Разряды!$H$6,[1]Разряды!$H$3,IF(I348&lt;=[1]Разряды!$I$6,[1]Разряды!$I$3,IF(I348&lt;=[1]Разряды!$J$6,[1]Разряды!$J$3,"б/р"))))))))</f>
        <v>II</v>
      </c>
      <c r="K348" s="28" t="s">
        <v>36</v>
      </c>
    </row>
    <row r="349" spans="1:11">
      <c r="A349" s="33">
        <v>5</v>
      </c>
      <c r="B349" s="28" t="s">
        <v>294</v>
      </c>
      <c r="C349" s="29">
        <v>59</v>
      </c>
      <c r="D349" s="29">
        <v>95</v>
      </c>
      <c r="E349" s="27" t="s">
        <v>47</v>
      </c>
      <c r="F349" s="37" t="s">
        <v>34</v>
      </c>
      <c r="G349" s="37" t="s">
        <v>35</v>
      </c>
      <c r="H349" s="33"/>
      <c r="I349" s="89">
        <v>6.4722222222222232E-4</v>
      </c>
      <c r="J349" s="33" t="str">
        <f>IF(I349=0," ",IF(I349&lt;=[1]Разряды!$D$6,[1]Разряды!$D$3,IF(I349&lt;=[1]Разряды!$E$6,[1]Разряды!$E$3,IF(I349&lt;=[1]Разряды!$F$6,[1]Разряды!$F$3,IF(I349&lt;=[1]Разряды!$G$6,[1]Разряды!$G$3,IF(I349&lt;=[1]Разряды!$H$6,[1]Разряды!$H$3,IF(I349&lt;=[1]Разряды!$I$6,[1]Разряды!$I$3,IF(I349&lt;=[1]Разряды!$J$6,[1]Разряды!$J$3,"б/р"))))))))</f>
        <v>II</v>
      </c>
      <c r="K349" s="28" t="s">
        <v>101</v>
      </c>
    </row>
    <row r="350" spans="1:11">
      <c r="A350" s="33">
        <v>6</v>
      </c>
      <c r="B350" s="37" t="s">
        <v>295</v>
      </c>
      <c r="C350" s="27">
        <v>300</v>
      </c>
      <c r="D350" s="29">
        <v>94</v>
      </c>
      <c r="E350" s="27" t="s">
        <v>47</v>
      </c>
      <c r="F350" s="41" t="s">
        <v>268</v>
      </c>
      <c r="G350" s="42" t="s">
        <v>269</v>
      </c>
      <c r="H350" s="36"/>
      <c r="I350" s="89">
        <v>6.4733796296296295E-4</v>
      </c>
      <c r="J350" s="33" t="str">
        <f>IF(I350=0," ",IF(I350&lt;=[1]Разряды!$D$6,[1]Разряды!$D$3,IF(I350&lt;=[1]Разряды!$E$6,[1]Разряды!$E$3,IF(I350&lt;=[1]Разряды!$F$6,[1]Разряды!$F$3,IF(I350&lt;=[1]Разряды!$G$6,[1]Разряды!$G$3,IF(I350&lt;=[1]Разряды!$H$6,[1]Разряды!$H$3,IF(I350&lt;=[1]Разряды!$I$6,[1]Разряды!$I$3,IF(I350&lt;=[1]Разряды!$J$6,[1]Разряды!$J$3,"б/р"))))))))</f>
        <v>II</v>
      </c>
      <c r="K350" s="28" t="s">
        <v>291</v>
      </c>
    </row>
    <row r="351" spans="1:11">
      <c r="A351" s="33">
        <v>7</v>
      </c>
      <c r="B351" s="28" t="s">
        <v>150</v>
      </c>
      <c r="C351" s="27">
        <v>36</v>
      </c>
      <c r="D351" s="29">
        <v>94</v>
      </c>
      <c r="E351" s="27" t="s">
        <v>47</v>
      </c>
      <c r="F351" s="39" t="s">
        <v>29</v>
      </c>
      <c r="G351" s="37" t="s">
        <v>44</v>
      </c>
      <c r="H351" s="33"/>
      <c r="I351" s="89">
        <v>6.5057870370370367E-4</v>
      </c>
      <c r="J351" s="33" t="str">
        <f>IF(I351=0," ",IF(I351&lt;=[1]Разряды!$D$6,[1]Разряды!$D$3,IF(I351&lt;=[1]Разряды!$E$6,[1]Разряды!$E$3,IF(I351&lt;=[1]Разряды!$F$6,[1]Разряды!$F$3,IF(I351&lt;=[1]Разряды!$G$6,[1]Разряды!$G$3,IF(I351&lt;=[1]Разряды!$H$6,[1]Разряды!$H$3,IF(I351&lt;=[1]Разряды!$I$6,[1]Разряды!$I$3,IF(I351&lt;=[1]Разряды!$J$6,[1]Разряды!$J$3,"б/р"))))))))</f>
        <v>II</v>
      </c>
      <c r="K351" s="28" t="s">
        <v>151</v>
      </c>
    </row>
    <row r="352" spans="1:11" ht="26.25">
      <c r="A352" s="33">
        <v>8</v>
      </c>
      <c r="B352" s="28" t="s">
        <v>296</v>
      </c>
      <c r="C352" s="33">
        <v>152</v>
      </c>
      <c r="D352" s="29">
        <v>95</v>
      </c>
      <c r="E352" s="27" t="s">
        <v>72</v>
      </c>
      <c r="F352" s="42" t="s">
        <v>48</v>
      </c>
      <c r="G352" s="114" t="s">
        <v>264</v>
      </c>
      <c r="H352" s="33"/>
      <c r="I352" s="89">
        <v>6.5312500000000006E-4</v>
      </c>
      <c r="J352" s="33" t="str">
        <f>IF(I352=0," ",IF(I352&lt;=[1]Разряды!$D$6,[1]Разряды!$D$3,IF(I352&lt;=[1]Разряды!$E$6,[1]Разряды!$E$3,IF(I352&lt;=[1]Разряды!$F$6,[1]Разряды!$F$3,IF(I352&lt;=[1]Разряды!$G$6,[1]Разряды!$G$3,IF(I352&lt;=[1]Разряды!$H$6,[1]Разряды!$H$3,IF(I352&lt;=[1]Разряды!$I$6,[1]Разряды!$I$3,IF(I352&lt;=[1]Разряды!$J$6,[1]Разряды!$J$3,"б/р"))))))))</f>
        <v>II</v>
      </c>
      <c r="K352" s="82" t="s">
        <v>278</v>
      </c>
    </row>
    <row r="353" spans="1:11" ht="26.25">
      <c r="A353" s="33">
        <v>9</v>
      </c>
      <c r="B353" s="35" t="s">
        <v>297</v>
      </c>
      <c r="C353" s="33">
        <v>535</v>
      </c>
      <c r="D353" s="36">
        <v>95</v>
      </c>
      <c r="E353" s="33" t="s">
        <v>72</v>
      </c>
      <c r="F353" s="42" t="s">
        <v>34</v>
      </c>
      <c r="G353" s="37" t="s">
        <v>59</v>
      </c>
      <c r="H353" s="33"/>
      <c r="I353" s="89">
        <v>6.5532407407407412E-4</v>
      </c>
      <c r="J353" s="33" t="str">
        <f>IF(I353=0," ",IF(I353&lt;=[1]Разряды!$D$6,[1]Разряды!$D$3,IF(I353&lt;=[1]Разряды!$E$6,[1]Разряды!$E$3,IF(I353&lt;=[1]Разряды!$F$6,[1]Разряды!$F$3,IF(I353&lt;=[1]Разряды!$G$6,[1]Разряды!$G$3,IF(I353&lt;=[1]Разряды!$H$6,[1]Разряды!$H$3,IF(I353&lt;=[1]Разряды!$I$6,[1]Разряды!$I$3,IF(I353&lt;=[1]Разряды!$J$6,[1]Разряды!$J$3,"б/р"))))))))</f>
        <v>II</v>
      </c>
      <c r="K353" s="82" t="s">
        <v>287</v>
      </c>
    </row>
    <row r="354" spans="1:11">
      <c r="A354" s="33">
        <v>10</v>
      </c>
      <c r="B354" s="35" t="s">
        <v>298</v>
      </c>
      <c r="C354" s="33">
        <v>146</v>
      </c>
      <c r="D354" s="29">
        <v>96</v>
      </c>
      <c r="E354" s="27" t="s">
        <v>47</v>
      </c>
      <c r="F354" s="41" t="s">
        <v>34</v>
      </c>
      <c r="G354" s="42" t="s">
        <v>35</v>
      </c>
      <c r="H354" s="33"/>
      <c r="I354" s="89">
        <v>6.5543981481481486E-4</v>
      </c>
      <c r="J354" s="33" t="str">
        <f>IF(I354=0," ",IF(I354&lt;=[1]Разряды!$D$6,[1]Разряды!$D$3,IF(I354&lt;=[1]Разряды!$E$6,[1]Разряды!$E$3,IF(I354&lt;=[1]Разряды!$F$6,[1]Разряды!$F$3,IF(I354&lt;=[1]Разряды!$G$6,[1]Разряды!$G$3,IF(I354&lt;=[1]Разряды!$H$6,[1]Разряды!$H$3,IF(I354&lt;=[1]Разряды!$I$6,[1]Разряды!$I$3,IF(I354&lt;=[1]Разряды!$J$6,[1]Разряды!$J$3,"б/р"))))))))</f>
        <v>II</v>
      </c>
      <c r="K354" s="28" t="s">
        <v>101</v>
      </c>
    </row>
    <row r="355" spans="1:11">
      <c r="A355" s="33">
        <v>11</v>
      </c>
      <c r="B355" s="35" t="s">
        <v>299</v>
      </c>
      <c r="C355" s="36">
        <v>9</v>
      </c>
      <c r="D355" s="36">
        <v>95</v>
      </c>
      <c r="E355" s="33" t="s">
        <v>72</v>
      </c>
      <c r="F355" s="42" t="s">
        <v>34</v>
      </c>
      <c r="G355" s="37" t="s">
        <v>35</v>
      </c>
      <c r="H355" s="33"/>
      <c r="I355" s="89">
        <v>6.6111111111111101E-4</v>
      </c>
      <c r="J355" s="33" t="str">
        <f>IF(I355=0," ",IF(I355&lt;=[1]Разряды!$D$6,[1]Разряды!$D$3,IF(I355&lt;=[1]Разряды!$E$6,[1]Разряды!$E$3,IF(I355&lt;=[1]Разряды!$F$6,[1]Разряды!$F$3,IF(I355&lt;=[1]Разряды!$G$6,[1]Разряды!$G$3,IF(I355&lt;=[1]Разряды!$H$6,[1]Разряды!$H$3,IF(I355&lt;=[1]Разряды!$I$6,[1]Разряды!$I$3,IF(I355&lt;=[1]Разряды!$J$6,[1]Разряды!$J$3,"б/р"))))))))</f>
        <v>II</v>
      </c>
      <c r="K355" s="28" t="s">
        <v>36</v>
      </c>
    </row>
    <row r="356" spans="1:11" ht="26.25">
      <c r="A356" s="33">
        <v>12</v>
      </c>
      <c r="B356" s="37" t="s">
        <v>300</v>
      </c>
      <c r="C356" s="33">
        <v>99</v>
      </c>
      <c r="D356" s="27">
        <v>95</v>
      </c>
      <c r="E356" s="27" t="s">
        <v>47</v>
      </c>
      <c r="F356" s="41" t="s">
        <v>34</v>
      </c>
      <c r="G356" s="42" t="s">
        <v>35</v>
      </c>
      <c r="H356" s="33"/>
      <c r="I356" s="89">
        <v>6.6377314814814814E-4</v>
      </c>
      <c r="J356" s="33" t="str">
        <f>IF(I356=0," ",IF(I356&lt;=[1]Разряды!$D$6,[1]Разряды!$D$3,IF(I356&lt;=[1]Разряды!$E$6,[1]Разряды!$E$3,IF(I356&lt;=[1]Разряды!$F$6,[1]Разряды!$F$3,IF(I356&lt;=[1]Разряды!$G$6,[1]Разряды!$G$3,IF(I356&lt;=[1]Разряды!$H$6,[1]Разряды!$H$3,IF(I356&lt;=[1]Разряды!$I$6,[1]Разряды!$I$3,IF(I356&lt;=[1]Разряды!$J$6,[1]Разряды!$J$3,"б/р"))))))))</f>
        <v>III</v>
      </c>
      <c r="K356" s="82" t="s">
        <v>101</v>
      </c>
    </row>
    <row r="357" spans="1:11" ht="26.25">
      <c r="A357" s="33">
        <v>13</v>
      </c>
      <c r="B357" s="35" t="s">
        <v>301</v>
      </c>
      <c r="C357" s="33">
        <v>172</v>
      </c>
      <c r="D357" s="36">
        <v>94</v>
      </c>
      <c r="E357" s="33" t="s">
        <v>72</v>
      </c>
      <c r="F357" s="42" t="s">
        <v>38</v>
      </c>
      <c r="G357" s="74" t="s">
        <v>52</v>
      </c>
      <c r="H357" s="33"/>
      <c r="I357" s="89">
        <v>6.642361111111111E-4</v>
      </c>
      <c r="J357" s="33" t="str">
        <f>IF(I357=0," ",IF(I357&lt;=[1]Разряды!$D$6,[1]Разряды!$D$3,IF(I357&lt;=[1]Разряды!$E$6,[1]Разряды!$E$3,IF(I357&lt;=[1]Разряды!$F$6,[1]Разряды!$F$3,IF(I357&lt;=[1]Разряды!$G$6,[1]Разряды!$G$3,IF(I357&lt;=[1]Разряды!$H$6,[1]Разряды!$H$3,IF(I357&lt;=[1]Разряды!$I$6,[1]Разряды!$I$3,IF(I357&lt;=[1]Разряды!$J$6,[1]Разряды!$J$3,"б/р"))))))))</f>
        <v>III</v>
      </c>
      <c r="K357" s="82" t="s">
        <v>132</v>
      </c>
    </row>
    <row r="358" spans="1:11">
      <c r="A358" s="33">
        <v>14</v>
      </c>
      <c r="B358" s="37" t="s">
        <v>302</v>
      </c>
      <c r="C358" s="27">
        <v>28</v>
      </c>
      <c r="D358" s="27">
        <v>94</v>
      </c>
      <c r="E358" s="27" t="s">
        <v>47</v>
      </c>
      <c r="F358" s="42" t="s">
        <v>34</v>
      </c>
      <c r="G358" s="41" t="s">
        <v>303</v>
      </c>
      <c r="H358" s="33"/>
      <c r="I358" s="89">
        <v>6.7280092592592597E-4</v>
      </c>
      <c r="J358" s="33" t="str">
        <f>IF(I358=0," ",IF(I358&lt;=[1]Разряды!$D$6,[1]Разряды!$D$3,IF(I358&lt;=[1]Разряды!$E$6,[1]Разряды!$E$3,IF(I358&lt;=[1]Разряды!$F$6,[1]Разряды!$F$3,IF(I358&lt;=[1]Разряды!$G$6,[1]Разряды!$G$3,IF(I358&lt;=[1]Разряды!$H$6,[1]Разряды!$H$3,IF(I358&lt;=[1]Разряды!$I$6,[1]Разряды!$I$3,IF(I358&lt;=[1]Разряды!$J$6,[1]Разряды!$J$3,"б/р"))))))))</f>
        <v>III</v>
      </c>
      <c r="K358" s="28" t="s">
        <v>304</v>
      </c>
    </row>
    <row r="359" spans="1:11">
      <c r="A359" s="33">
        <v>15</v>
      </c>
      <c r="B359" s="37" t="s">
        <v>305</v>
      </c>
      <c r="C359" s="27">
        <v>35</v>
      </c>
      <c r="D359" s="29">
        <v>97</v>
      </c>
      <c r="E359" s="27" t="s">
        <v>72</v>
      </c>
      <c r="F359" s="41" t="s">
        <v>38</v>
      </c>
      <c r="G359" s="41" t="s">
        <v>124</v>
      </c>
      <c r="H359" s="111"/>
      <c r="I359" s="89">
        <v>6.7534722222222226E-4</v>
      </c>
      <c r="J359" s="33" t="str">
        <f>IF(I359=0," ",IF(I359&lt;=[1]Разряды!$D$6,[1]Разряды!$D$3,IF(I359&lt;=[1]Разряды!$E$6,[1]Разряды!$E$3,IF(I359&lt;=[1]Разряды!$F$6,[1]Разряды!$F$3,IF(I359&lt;=[1]Разряды!$G$6,[1]Разряды!$G$3,IF(I359&lt;=[1]Разряды!$H$6,[1]Разряды!$H$3,IF(I359&lt;=[1]Разряды!$I$6,[1]Разряды!$I$3,IF(I359&lt;=[1]Разряды!$J$6,[1]Разряды!$J$3,"б/р"))))))))</f>
        <v>III</v>
      </c>
      <c r="K359" s="28" t="s">
        <v>255</v>
      </c>
    </row>
    <row r="360" spans="1:11">
      <c r="A360" s="33">
        <v>16</v>
      </c>
      <c r="B360" s="37" t="s">
        <v>306</v>
      </c>
      <c r="C360" s="27">
        <v>201</v>
      </c>
      <c r="D360" s="29">
        <v>94</v>
      </c>
      <c r="E360" s="27" t="s">
        <v>72</v>
      </c>
      <c r="F360" s="37" t="s">
        <v>34</v>
      </c>
      <c r="G360" s="37" t="s">
        <v>35</v>
      </c>
      <c r="H360" s="33"/>
      <c r="I360" s="89">
        <v>6.766203703703704E-4</v>
      </c>
      <c r="J360" s="33" t="str">
        <f>IF(I360=0," ",IF(I360&lt;=[1]Разряды!$D$6,[1]Разряды!$D$3,IF(I360&lt;=[1]Разряды!$E$6,[1]Разряды!$E$3,IF(I360&lt;=[1]Разряды!$F$6,[1]Разряды!$F$3,IF(I360&lt;=[1]Разряды!$G$6,[1]Разряды!$G$3,IF(I360&lt;=[1]Разряды!$H$6,[1]Разряды!$H$3,IF(I360&lt;=[1]Разряды!$I$6,[1]Разряды!$I$3,IF(I360&lt;=[1]Разряды!$J$6,[1]Разряды!$J$3,"б/р"))))))))</f>
        <v>III</v>
      </c>
      <c r="K360" s="28" t="s">
        <v>36</v>
      </c>
    </row>
    <row r="361" spans="1:11">
      <c r="A361" s="33">
        <v>17</v>
      </c>
      <c r="B361" s="28" t="s">
        <v>307</v>
      </c>
      <c r="C361" s="27">
        <v>43</v>
      </c>
      <c r="D361" s="29">
        <v>94</v>
      </c>
      <c r="E361" s="27" t="s">
        <v>72</v>
      </c>
      <c r="F361" s="42" t="s">
        <v>34</v>
      </c>
      <c r="G361" s="37" t="s">
        <v>35</v>
      </c>
      <c r="H361" s="33"/>
      <c r="I361" s="89">
        <v>6.7696759259259262E-4</v>
      </c>
      <c r="J361" s="33" t="str">
        <f>IF(I361=0," ",IF(I361&lt;=[1]Разряды!$D$6,[1]Разряды!$D$3,IF(I361&lt;=[1]Разряды!$E$6,[1]Разряды!$E$3,IF(I361&lt;=[1]Разряды!$F$6,[1]Разряды!$F$3,IF(I361&lt;=[1]Разряды!$G$6,[1]Разряды!$G$3,IF(I361&lt;=[1]Разряды!$H$6,[1]Разряды!$H$3,IF(I361&lt;=[1]Разряды!$I$6,[1]Разряды!$I$3,IF(I361&lt;=[1]Разряды!$J$6,[1]Разряды!$J$3,"б/р"))))))))</f>
        <v>III</v>
      </c>
      <c r="K361" s="28" t="s">
        <v>36</v>
      </c>
    </row>
    <row r="362" spans="1:11">
      <c r="A362" s="33">
        <v>18</v>
      </c>
      <c r="B362" s="35" t="s">
        <v>308</v>
      </c>
      <c r="C362" s="33">
        <v>259</v>
      </c>
      <c r="D362" s="36">
        <v>95</v>
      </c>
      <c r="E362" s="33" t="s">
        <v>47</v>
      </c>
      <c r="F362" s="39" t="s">
        <v>38</v>
      </c>
      <c r="G362" s="39" t="s">
        <v>124</v>
      </c>
      <c r="H362" s="33"/>
      <c r="I362" s="89">
        <v>6.841435185185185E-4</v>
      </c>
      <c r="J362" s="33" t="str">
        <f>IF(I362=0," ",IF(I362&lt;=[1]Разряды!$D$6,[1]Разряды!$D$3,IF(I362&lt;=[1]Разряды!$E$6,[1]Разряды!$E$3,IF(I362&lt;=[1]Разряды!$F$6,[1]Разряды!$F$3,IF(I362&lt;=[1]Разряды!$G$6,[1]Разряды!$G$3,IF(I362&lt;=[1]Разряды!$H$6,[1]Разряды!$H$3,IF(I362&lt;=[1]Разряды!$I$6,[1]Разряды!$I$3,IF(I362&lt;=[1]Разряды!$J$6,[1]Разряды!$J$3,"б/р"))))))))</f>
        <v>III</v>
      </c>
      <c r="K362" s="28" t="s">
        <v>143</v>
      </c>
    </row>
    <row r="363" spans="1:11" ht="26.25">
      <c r="A363" s="33">
        <v>19</v>
      </c>
      <c r="B363" s="35" t="s">
        <v>309</v>
      </c>
      <c r="C363" s="27">
        <v>17</v>
      </c>
      <c r="D363" s="29">
        <v>95</v>
      </c>
      <c r="E363" s="27"/>
      <c r="F363" s="37" t="s">
        <v>29</v>
      </c>
      <c r="G363" s="37" t="s">
        <v>30</v>
      </c>
      <c r="H363" s="33"/>
      <c r="I363" s="89">
        <v>6.9652777777777768E-4</v>
      </c>
      <c r="J363" s="33" t="str">
        <f>IF(I363=0," ",IF(I363&lt;=[1]Разряды!$D$6,[1]Разряды!$D$3,IF(I363&lt;=[1]Разряды!$E$6,[1]Разряды!$E$3,IF(I363&lt;=[1]Разряды!$F$6,[1]Разряды!$F$3,IF(I363&lt;=[1]Разряды!$G$6,[1]Разряды!$G$3,IF(I363&lt;=[1]Разряды!$H$6,[1]Разряды!$H$3,IF(I363&lt;=[1]Разряды!$I$6,[1]Разряды!$I$3,IF(I363&lt;=[1]Разряды!$J$6,[1]Разряды!$J$3,"б/р"))))))))</f>
        <v>III</v>
      </c>
      <c r="K363" s="82" t="s">
        <v>146</v>
      </c>
    </row>
    <row r="364" spans="1:11">
      <c r="A364" s="33">
        <v>20</v>
      </c>
      <c r="B364" s="35" t="s">
        <v>310</v>
      </c>
      <c r="C364" s="27">
        <v>99</v>
      </c>
      <c r="D364" s="29">
        <v>94</v>
      </c>
      <c r="E364" s="27" t="s">
        <v>47</v>
      </c>
      <c r="F364" s="37" t="s">
        <v>48</v>
      </c>
      <c r="G364" s="37" t="s">
        <v>257</v>
      </c>
      <c r="H364" s="123"/>
      <c r="I364" s="89">
        <v>6.9791666666666656E-4</v>
      </c>
      <c r="J364" s="33" t="str">
        <f>IF(I364=0," ",IF(I364&lt;=[1]Разряды!$D$6,[1]Разряды!$D$3,IF(I364&lt;=[1]Разряды!$E$6,[1]Разряды!$E$3,IF(I364&lt;=[1]Разряды!$F$6,[1]Разряды!$F$3,IF(I364&lt;=[1]Разряды!$G$6,[1]Разряды!$G$3,IF(I364&lt;=[1]Разряды!$H$6,[1]Разряды!$H$3,IF(I364&lt;=[1]Разряды!$I$6,[1]Разряды!$I$3,IF(I364&lt;=[1]Разряды!$J$6,[1]Разряды!$J$3,"б/р"))))))))</f>
        <v>III</v>
      </c>
      <c r="K364" s="28" t="s">
        <v>258</v>
      </c>
    </row>
    <row r="365" spans="1:11">
      <c r="A365" s="33">
        <v>21</v>
      </c>
      <c r="B365" s="35" t="s">
        <v>311</v>
      </c>
      <c r="C365" s="27">
        <v>366</v>
      </c>
      <c r="D365" s="29">
        <v>97</v>
      </c>
      <c r="E365" s="27" t="s">
        <v>72</v>
      </c>
      <c r="F365" s="39" t="s">
        <v>38</v>
      </c>
      <c r="G365" s="39" t="s">
        <v>124</v>
      </c>
      <c r="H365" s="33"/>
      <c r="I365" s="89">
        <v>7.2685185185185179E-4</v>
      </c>
      <c r="J365" s="33" t="str">
        <f>IF(I365=0," ",IF(I365&lt;=[1]Разряды!$D$6,[1]Разряды!$D$3,IF(I365&lt;=[1]Разряды!$E$6,[1]Разряды!$E$3,IF(I365&lt;=[1]Разряды!$F$6,[1]Разряды!$F$3,IF(I365&lt;=[1]Разряды!$G$6,[1]Разряды!$G$3,IF(I365&lt;=[1]Разряды!$H$6,[1]Разряды!$H$3,IF(I365&lt;=[1]Разряды!$I$6,[1]Разряды!$I$3,IF(I365&lt;=[1]Разряды!$J$6,[1]Разряды!$J$3,"б/р"))))))))</f>
        <v>Iюн</v>
      </c>
      <c r="K365" s="28" t="s">
        <v>143</v>
      </c>
    </row>
    <row r="366" spans="1:11">
      <c r="A366" s="33">
        <v>22</v>
      </c>
      <c r="B366" s="42" t="s">
        <v>312</v>
      </c>
      <c r="C366" s="27">
        <v>46</v>
      </c>
      <c r="D366" s="29">
        <v>95</v>
      </c>
      <c r="E366" s="27" t="s">
        <v>169</v>
      </c>
      <c r="F366" s="41" t="s">
        <v>38</v>
      </c>
      <c r="G366" s="39" t="s">
        <v>124</v>
      </c>
      <c r="H366" s="111"/>
      <c r="I366" s="89">
        <v>7.2731481481481475E-4</v>
      </c>
      <c r="J366" s="33" t="str">
        <f>IF(I366=0," ",IF(I366&lt;=[1]Разряды!$D$6,[1]Разряды!$D$3,IF(I366&lt;=[1]Разряды!$E$6,[1]Разряды!$E$3,IF(I366&lt;=[1]Разряды!$F$6,[1]Разряды!$F$3,IF(I366&lt;=[1]Разряды!$G$6,[1]Разряды!$G$3,IF(I366&lt;=[1]Разряды!$H$6,[1]Разряды!$H$3,IF(I366&lt;=[1]Разряды!$I$6,[1]Разряды!$I$3,IF(I366&lt;=[1]Разряды!$J$6,[1]Разряды!$J$3,"б/р"))))))))</f>
        <v>Iюн</v>
      </c>
      <c r="K366" s="28" t="s">
        <v>313</v>
      </c>
    </row>
    <row r="367" spans="1:11" ht="26.25">
      <c r="A367" s="33">
        <v>23</v>
      </c>
      <c r="B367" s="35" t="s">
        <v>314</v>
      </c>
      <c r="C367" s="27">
        <v>60</v>
      </c>
      <c r="D367" s="29">
        <v>96</v>
      </c>
      <c r="E367" s="27" t="s">
        <v>169</v>
      </c>
      <c r="F367" s="37" t="s">
        <v>38</v>
      </c>
      <c r="G367" s="37" t="s">
        <v>39</v>
      </c>
      <c r="H367" s="33"/>
      <c r="I367" s="89">
        <v>7.3900462962962971E-4</v>
      </c>
      <c r="J367" s="33" t="str">
        <f>IF(I367=0," ",IF(I367&lt;=[1]Разряды!$D$6,[1]Разряды!$D$3,IF(I367&lt;=[1]Разряды!$E$6,[1]Разряды!$E$3,IF(I367&lt;=[1]Разряды!$F$6,[1]Разряды!$F$3,IF(I367&lt;=[1]Разряды!$G$6,[1]Разряды!$G$3,IF(I367&lt;=[1]Разряды!$H$6,[1]Разряды!$H$3,IF(I367&lt;=[1]Разряды!$I$6,[1]Разряды!$I$3,IF(I367&lt;=[1]Разряды!$J$6,[1]Разряды!$J$3,"б/р"))))))))</f>
        <v>Iюн</v>
      </c>
      <c r="K367" s="82" t="s">
        <v>40</v>
      </c>
    </row>
    <row r="368" spans="1:11" ht="26.25">
      <c r="A368" s="33">
        <v>24</v>
      </c>
      <c r="B368" s="35" t="s">
        <v>315</v>
      </c>
      <c r="C368" s="27">
        <v>41</v>
      </c>
      <c r="D368" s="29">
        <v>97</v>
      </c>
      <c r="E368" s="27" t="s">
        <v>169</v>
      </c>
      <c r="F368" s="42" t="s">
        <v>38</v>
      </c>
      <c r="G368" s="42" t="s">
        <v>39</v>
      </c>
      <c r="H368" s="33"/>
      <c r="I368" s="89">
        <v>7.4282407407407413E-4</v>
      </c>
      <c r="J368" s="33" t="str">
        <f>IF(I368=0," ",IF(I368&lt;=[1]Разряды!$D$6,[1]Разряды!$D$3,IF(I368&lt;=[1]Разряды!$E$6,[1]Разряды!$E$3,IF(I368&lt;=[1]Разряды!$F$6,[1]Разряды!$F$3,IF(I368&lt;=[1]Разряды!$G$6,[1]Разряды!$G$3,IF(I368&lt;=[1]Разряды!$H$6,[1]Разряды!$H$3,IF(I368&lt;=[1]Разряды!$I$6,[1]Разряды!$I$3,IF(I368&lt;=[1]Разряды!$J$6,[1]Разряды!$J$3,"б/р"))))))))</f>
        <v>Iюн</v>
      </c>
      <c r="K368" s="82" t="s">
        <v>40</v>
      </c>
    </row>
    <row r="369" spans="1:11" ht="26.25">
      <c r="A369" s="33">
        <v>25</v>
      </c>
      <c r="B369" s="35" t="s">
        <v>316</v>
      </c>
      <c r="C369" s="33">
        <v>541</v>
      </c>
      <c r="D369" s="36">
        <v>97</v>
      </c>
      <c r="E369" s="33" t="s">
        <v>169</v>
      </c>
      <c r="F369" s="42" t="s">
        <v>38</v>
      </c>
      <c r="G369" s="42" t="s">
        <v>39</v>
      </c>
      <c r="H369" s="27"/>
      <c r="I369" s="89">
        <v>7.496527777777778E-4</v>
      </c>
      <c r="J369" s="33" t="str">
        <f>IF(I369=0," ",IF(I369&lt;=[1]Разряды!$D$6,[1]Разряды!$D$3,IF(I369&lt;=[1]Разряды!$E$6,[1]Разряды!$E$3,IF(I369&lt;=[1]Разряды!$F$6,[1]Разряды!$F$3,IF(I369&lt;=[1]Разряды!$G$6,[1]Разряды!$G$3,IF(I369&lt;=[1]Разряды!$H$6,[1]Разряды!$H$3,IF(I369&lt;=[1]Разряды!$I$6,[1]Разряды!$I$3,IF(I369&lt;=[1]Разряды!$J$6,[1]Разряды!$J$3,"б/р"))))))))</f>
        <v>Iюн</v>
      </c>
      <c r="K369" s="124" t="s">
        <v>317</v>
      </c>
    </row>
    <row r="370" spans="1:11">
      <c r="A370" s="33">
        <v>26</v>
      </c>
      <c r="B370" s="28" t="s">
        <v>179</v>
      </c>
      <c r="C370" s="27">
        <v>43</v>
      </c>
      <c r="D370" s="29">
        <v>95</v>
      </c>
      <c r="E370" s="27"/>
      <c r="F370" s="41" t="s">
        <v>38</v>
      </c>
      <c r="G370" s="42" t="s">
        <v>121</v>
      </c>
      <c r="H370" s="44"/>
      <c r="I370" s="89">
        <v>8.6076388888888888E-4</v>
      </c>
      <c r="J370" s="33" t="str">
        <f>IF(I370=0," ",IF(I370&lt;=[1]Разряды!$D$6,[1]Разряды!$D$3,IF(I370&lt;=[1]Разряды!$E$6,[1]Разряды!$E$3,IF(I370&lt;=[1]Разряды!$F$6,[1]Разряды!$F$3,IF(I370&lt;=[1]Разряды!$G$6,[1]Разряды!$G$3,IF(I370&lt;=[1]Разряды!$H$6,[1]Разряды!$H$3,IF(I370&lt;=[1]Разряды!$I$6,[1]Разряды!$I$3,IF(I370&lt;=[1]Разряды!$J$6,[1]Разряды!$J$3,"б/р"))))))))</f>
        <v>IIIюн</v>
      </c>
      <c r="K370" s="28" t="s">
        <v>122</v>
      </c>
    </row>
    <row r="371" spans="1:11" ht="15.75" thickBot="1">
      <c r="A371" s="65"/>
      <c r="B371" s="64"/>
      <c r="C371" s="65"/>
      <c r="D371" s="66"/>
      <c r="E371" s="65"/>
      <c r="F371" s="83"/>
      <c r="G371" s="67"/>
      <c r="H371" s="68"/>
      <c r="I371" s="98"/>
      <c r="J371" s="65"/>
      <c r="K371" s="64"/>
    </row>
    <row r="372" spans="1:11" ht="15.75" thickTop="1">
      <c r="A372" s="72"/>
      <c r="B372" s="71"/>
      <c r="C372" s="72"/>
      <c r="D372" s="73"/>
      <c r="E372" s="72"/>
      <c r="F372" s="77"/>
      <c r="G372" s="74"/>
      <c r="H372" s="75"/>
      <c r="I372" s="93"/>
      <c r="J372" s="72"/>
      <c r="K372" s="71"/>
    </row>
    <row r="373" spans="1:11">
      <c r="A373" s="72"/>
      <c r="B373" s="71"/>
      <c r="C373" s="72"/>
      <c r="D373" s="73"/>
      <c r="E373" s="72"/>
      <c r="F373" s="77"/>
      <c r="G373" s="74"/>
      <c r="H373" s="75"/>
      <c r="I373" s="93"/>
      <c r="J373" s="72"/>
      <c r="K373" s="71"/>
    </row>
    <row r="374" spans="1:11">
      <c r="A374" s="72"/>
      <c r="B374" s="71"/>
      <c r="C374" s="72"/>
      <c r="D374" s="73"/>
      <c r="E374" s="72"/>
      <c r="F374" s="77"/>
      <c r="G374" s="74"/>
      <c r="H374" s="75"/>
      <c r="I374" s="93"/>
      <c r="J374" s="72"/>
      <c r="K374" s="71"/>
    </row>
    <row r="375" spans="1:11" ht="20.25">
      <c r="A375" s="1" t="s">
        <v>0</v>
      </c>
      <c r="B375" s="1"/>
      <c r="C375" s="1"/>
      <c r="D375" s="1"/>
      <c r="E375" s="1"/>
      <c r="F375" s="1"/>
      <c r="G375" s="1"/>
      <c r="H375" s="1"/>
      <c r="I375" s="1"/>
      <c r="J375" s="1"/>
      <c r="K375" s="1"/>
    </row>
    <row r="376" spans="1:11" ht="22.5">
      <c r="A376" s="2" t="s">
        <v>1</v>
      </c>
      <c r="B376" s="2"/>
      <c r="C376" s="2"/>
      <c r="D376" s="2"/>
      <c r="E376" s="2"/>
      <c r="F376" s="2"/>
      <c r="G376" s="2"/>
      <c r="H376" s="2"/>
      <c r="I376" s="2"/>
      <c r="J376" s="2"/>
      <c r="K376" s="2"/>
    </row>
    <row r="377" spans="1:11" ht="20.25">
      <c r="A377" s="3" t="s">
        <v>2</v>
      </c>
      <c r="B377" s="3"/>
      <c r="C377" s="3"/>
      <c r="D377" s="3"/>
      <c r="E377" s="3"/>
      <c r="F377" s="3"/>
      <c r="G377" s="3"/>
      <c r="H377" s="3"/>
      <c r="I377" s="3"/>
      <c r="J377" s="3"/>
      <c r="K377" s="3"/>
    </row>
    <row r="378" spans="1:11" ht="20.25">
      <c r="A378" s="3" t="s">
        <v>3</v>
      </c>
      <c r="B378" s="3"/>
      <c r="C378" s="3"/>
      <c r="D378" s="3"/>
      <c r="E378" s="3"/>
      <c r="F378" s="3"/>
      <c r="G378" s="3"/>
      <c r="H378" s="3"/>
      <c r="I378" s="3"/>
      <c r="J378" s="3"/>
      <c r="K378" s="3"/>
    </row>
    <row r="379" spans="1:11" ht="34.5" customHeight="1">
      <c r="A379" s="45" t="s">
        <v>92</v>
      </c>
      <c r="B379" s="45"/>
      <c r="C379" s="45"/>
      <c r="D379" s="45"/>
      <c r="E379" s="45"/>
      <c r="F379" s="45"/>
      <c r="G379" s="45"/>
      <c r="H379" s="45"/>
      <c r="I379" s="45"/>
      <c r="J379" s="45"/>
      <c r="K379" s="45"/>
    </row>
    <row r="380" spans="1:11" ht="15.75">
      <c r="A380" s="5"/>
      <c r="B380" s="5"/>
      <c r="C380" s="6"/>
      <c r="D380" s="5"/>
      <c r="E380" s="5"/>
      <c r="F380" s="7" t="s">
        <v>126</v>
      </c>
      <c r="G380" s="7"/>
      <c r="H380" s="5"/>
      <c r="I380" s="5"/>
      <c r="J380" s="5"/>
    </row>
    <row r="381" spans="1:11">
      <c r="A381" s="8" t="s">
        <v>6</v>
      </c>
      <c r="B381" s="8"/>
      <c r="C381" s="9"/>
      <c r="H381" s="10" t="s">
        <v>7</v>
      </c>
      <c r="I381" s="10"/>
      <c r="J381" s="10"/>
      <c r="K381" s="10"/>
    </row>
    <row r="382" spans="1:11" ht="18.75">
      <c r="A382" s="11" t="s">
        <v>8</v>
      </c>
      <c r="B382" s="11"/>
      <c r="C382" s="9"/>
      <c r="D382" s="12" t="s">
        <v>228</v>
      </c>
      <c r="E382" s="12"/>
      <c r="F382" s="12"/>
      <c r="G382" s="12"/>
      <c r="H382" s="13" t="s">
        <v>10</v>
      </c>
      <c r="I382" s="13"/>
      <c r="J382" s="14" t="s">
        <v>288</v>
      </c>
      <c r="K382" s="14"/>
    </row>
    <row r="383" spans="1:11">
      <c r="A383" s="11"/>
      <c r="B383" s="11"/>
      <c r="C383" s="9"/>
      <c r="F383" s="15"/>
      <c r="G383" s="16"/>
      <c r="H383" s="101"/>
      <c r="I383" s="101"/>
      <c r="J383" s="102"/>
      <c r="K383" s="102"/>
    </row>
    <row r="384" spans="1:11">
      <c r="A384" s="125" t="s">
        <v>14</v>
      </c>
      <c r="B384" s="125" t="s">
        <v>15</v>
      </c>
      <c r="C384" s="125" t="s">
        <v>16</v>
      </c>
      <c r="D384" s="126" t="s">
        <v>17</v>
      </c>
      <c r="E384" s="126" t="s">
        <v>18</v>
      </c>
      <c r="F384" s="126" t="s">
        <v>19</v>
      </c>
      <c r="G384" s="126" t="s">
        <v>20</v>
      </c>
      <c r="H384" s="127" t="s">
        <v>21</v>
      </c>
      <c r="I384" s="128"/>
      <c r="J384" s="125" t="s">
        <v>22</v>
      </c>
      <c r="K384" s="129" t="s">
        <v>23</v>
      </c>
    </row>
    <row r="385" spans="1:11">
      <c r="A385" s="130"/>
      <c r="B385" s="130"/>
      <c r="C385" s="130"/>
      <c r="D385" s="130"/>
      <c r="E385" s="130"/>
      <c r="F385" s="130"/>
      <c r="G385" s="130"/>
      <c r="H385" s="131" t="s">
        <v>24</v>
      </c>
      <c r="I385" s="132"/>
      <c r="J385" s="130"/>
      <c r="K385" s="133"/>
    </row>
    <row r="386" spans="1:11">
      <c r="A386" s="33"/>
      <c r="B386" s="35"/>
      <c r="C386" s="27"/>
      <c r="D386" s="29"/>
      <c r="E386" s="27"/>
      <c r="F386" s="84" t="s">
        <v>180</v>
      </c>
      <c r="G386" s="84"/>
      <c r="H386" s="33"/>
      <c r="I386" s="89"/>
      <c r="J386" s="33" t="str">
        <f>IF(I386=0," ",IF(I386&lt;=[1]Разряды!$D$6,[1]Разряды!$D$3,IF(I386&lt;=[1]Разряды!$E$6,[1]Разряды!$E$3,IF(I386&lt;=[1]Разряды!$F$6,[1]Разряды!$F$3,IF(I386&lt;=[1]Разряды!$G$6,[1]Разряды!$G$3,IF(I386&lt;=[1]Разряды!$H$6,[1]Разряды!$H$3,IF(I386&lt;=[1]Разряды!$I$6,[1]Разряды!$I$3,IF(I386&lt;=[1]Разряды!$J$6,[1]Разряды!$J$3,"б/р"))))))))</f>
        <v xml:space="preserve"> </v>
      </c>
      <c r="K386" s="134"/>
    </row>
    <row r="387" spans="1:11">
      <c r="A387" s="34">
        <v>1</v>
      </c>
      <c r="B387" s="42" t="s">
        <v>318</v>
      </c>
      <c r="C387" s="36">
        <v>8</v>
      </c>
      <c r="D387" s="36">
        <v>92</v>
      </c>
      <c r="E387" s="36" t="s">
        <v>33</v>
      </c>
      <c r="F387" s="42" t="s">
        <v>29</v>
      </c>
      <c r="G387" s="42" t="s">
        <v>95</v>
      </c>
      <c r="H387" s="29"/>
      <c r="I387" s="89">
        <v>6.0543981481481484E-4</v>
      </c>
      <c r="J387" s="33" t="str">
        <f>IF(I387=0," ",IF(I387&lt;=[1]Разряды!$D$6,[1]Разряды!$D$3,IF(I387&lt;=[1]Разряды!$E$6,[1]Разряды!$E$3,IF(I387&lt;=[1]Разряды!$F$6,[1]Разряды!$F$3,IF(I387&lt;=[1]Разряды!$G$6,[1]Разряды!$G$3,IF(I387&lt;=[1]Разряды!$H$6,[1]Разряды!$H$3,IF(I387&lt;=[1]Разряды!$I$6,[1]Разряды!$I$3,IF(I387&lt;=[1]Разряды!$J$6,[1]Разряды!$J$3,"б/р"))))))))</f>
        <v>I</v>
      </c>
      <c r="K387" s="35" t="s">
        <v>319</v>
      </c>
    </row>
    <row r="388" spans="1:11">
      <c r="A388" s="34">
        <v>2</v>
      </c>
      <c r="B388" s="42" t="s">
        <v>320</v>
      </c>
      <c r="C388" s="27">
        <v>667</v>
      </c>
      <c r="D388" s="29">
        <v>93</v>
      </c>
      <c r="E388" s="27" t="s">
        <v>33</v>
      </c>
      <c r="F388" s="37" t="s">
        <v>48</v>
      </c>
      <c r="G388" s="42" t="s">
        <v>257</v>
      </c>
      <c r="H388" s="85"/>
      <c r="I388" s="89">
        <v>6.1180555555555554E-4</v>
      </c>
      <c r="J388" s="33" t="str">
        <f>IF(I388=0," ",IF(I388&lt;=[1]Разряды!$D$6,[1]Разряды!$D$3,IF(I388&lt;=[1]Разряды!$E$6,[1]Разряды!$E$3,IF(I388&lt;=[1]Разряды!$F$6,[1]Разряды!$F$3,IF(I388&lt;=[1]Разряды!$G$6,[1]Разряды!$G$3,IF(I388&lt;=[1]Разряды!$H$6,[1]Разряды!$H$3,IF(I388&lt;=[1]Разряды!$I$6,[1]Разряды!$I$3,IF(I388&lt;=[1]Разряды!$J$6,[1]Разряды!$J$3,"б/р"))))))))</f>
        <v>I</v>
      </c>
      <c r="K388" s="28" t="s">
        <v>258</v>
      </c>
    </row>
    <row r="389" spans="1:11">
      <c r="A389" s="34">
        <v>3</v>
      </c>
      <c r="B389" s="35" t="s">
        <v>321</v>
      </c>
      <c r="C389" s="33">
        <v>76</v>
      </c>
      <c r="D389" s="36">
        <v>92</v>
      </c>
      <c r="E389" s="33" t="s">
        <v>33</v>
      </c>
      <c r="F389" s="42" t="s">
        <v>48</v>
      </c>
      <c r="G389" s="114" t="s">
        <v>264</v>
      </c>
      <c r="H389" s="29"/>
      <c r="I389" s="89">
        <v>6.1319444444444431E-4</v>
      </c>
      <c r="J389" s="33" t="str">
        <f>IF(I389=0," ",IF(I389&lt;=[1]Разряды!$D$6,[1]Разряды!$D$3,IF(I389&lt;=[1]Разряды!$E$6,[1]Разряды!$E$3,IF(I389&lt;=[1]Разряды!$F$6,[1]Разряды!$F$3,IF(I389&lt;=[1]Разряды!$G$6,[1]Разряды!$G$3,IF(I389&lt;=[1]Разряды!$H$6,[1]Разряды!$H$3,IF(I389&lt;=[1]Разряды!$I$6,[1]Разряды!$I$3,IF(I389&lt;=[1]Разряды!$J$6,[1]Разряды!$J$3,"б/р"))))))))</f>
        <v>I</v>
      </c>
      <c r="K389" s="28" t="s">
        <v>278</v>
      </c>
    </row>
    <row r="390" spans="1:11">
      <c r="A390" s="33">
        <v>4</v>
      </c>
      <c r="B390" s="42" t="s">
        <v>322</v>
      </c>
      <c r="C390" s="36">
        <v>163</v>
      </c>
      <c r="D390" s="36">
        <v>93</v>
      </c>
      <c r="E390" s="33" t="s">
        <v>33</v>
      </c>
      <c r="F390" s="41" t="s">
        <v>48</v>
      </c>
      <c r="G390" s="42" t="s">
        <v>49</v>
      </c>
      <c r="H390" s="36"/>
      <c r="I390" s="89">
        <v>6.2696759259259259E-4</v>
      </c>
      <c r="J390" s="33" t="str">
        <f>IF(I390=0," ",IF(I390&lt;=[1]Разряды!$D$6,[1]Разряды!$D$3,IF(I390&lt;=[1]Разряды!$E$6,[1]Разряды!$E$3,IF(I390&lt;=[1]Разряды!$F$6,[1]Разряды!$F$3,IF(I390&lt;=[1]Разряды!$G$6,[1]Разряды!$G$3,IF(I390&lt;=[1]Разряды!$H$6,[1]Разряды!$H$3,IF(I390&lt;=[1]Разряды!$I$6,[1]Разряды!$I$3,IF(I390&lt;=[1]Разряды!$J$6,[1]Разряды!$J$3,"б/р"))))))))</f>
        <v>II</v>
      </c>
      <c r="K390" s="28" t="s">
        <v>323</v>
      </c>
    </row>
    <row r="391" spans="1:11">
      <c r="A391" s="33">
        <v>5</v>
      </c>
      <c r="B391" s="41" t="s">
        <v>324</v>
      </c>
      <c r="C391" s="36">
        <v>704</v>
      </c>
      <c r="D391" s="36">
        <v>93</v>
      </c>
      <c r="E391" s="33" t="s">
        <v>33</v>
      </c>
      <c r="F391" s="42" t="s">
        <v>48</v>
      </c>
      <c r="G391" s="114" t="s">
        <v>264</v>
      </c>
      <c r="H391" s="36"/>
      <c r="I391" s="89">
        <v>6.2754629629629629E-4</v>
      </c>
      <c r="J391" s="33" t="str">
        <f>IF(I391=0," ",IF(I391&lt;=[1]Разряды!$D$6,[1]Разряды!$D$3,IF(I391&lt;=[1]Разряды!$E$6,[1]Разряды!$E$3,IF(I391&lt;=[1]Разряды!$F$6,[1]Разряды!$F$3,IF(I391&lt;=[1]Разряды!$G$6,[1]Разряды!$G$3,IF(I391&lt;=[1]Разряды!$H$6,[1]Разряды!$H$3,IF(I391&lt;=[1]Разряды!$I$6,[1]Разряды!$I$3,IF(I391&lt;=[1]Разряды!$J$6,[1]Разряды!$J$3,"б/р"))))))))</f>
        <v>II</v>
      </c>
      <c r="K391" s="28" t="s">
        <v>258</v>
      </c>
    </row>
    <row r="392" spans="1:11">
      <c r="A392" s="33">
        <v>6</v>
      </c>
      <c r="B392" s="42" t="s">
        <v>325</v>
      </c>
      <c r="C392" s="33">
        <v>7</v>
      </c>
      <c r="D392" s="36">
        <v>92</v>
      </c>
      <c r="E392" s="27" t="s">
        <v>33</v>
      </c>
      <c r="F392" s="42" t="s">
        <v>29</v>
      </c>
      <c r="G392" s="37" t="s">
        <v>95</v>
      </c>
      <c r="H392" s="36"/>
      <c r="I392" s="89">
        <v>6.2835648148148137E-4</v>
      </c>
      <c r="J392" s="33" t="str">
        <f>IF(I392=0," ",IF(I392&lt;=[1]Разряды!$D$6,[1]Разряды!$D$3,IF(I392&lt;=[1]Разряды!$E$6,[1]Разряды!$E$3,IF(I392&lt;=[1]Разряды!$F$6,[1]Разряды!$F$3,IF(I392&lt;=[1]Разряды!$G$6,[1]Разряды!$G$3,IF(I392&lt;=[1]Разряды!$H$6,[1]Разряды!$H$3,IF(I392&lt;=[1]Разряды!$I$6,[1]Разряды!$I$3,IF(I392&lt;=[1]Разряды!$J$6,[1]Разряды!$J$3,"б/р"))))))))</f>
        <v>II</v>
      </c>
      <c r="K392" s="28" t="s">
        <v>319</v>
      </c>
    </row>
    <row r="393" spans="1:11">
      <c r="A393" s="33">
        <v>7</v>
      </c>
      <c r="B393" s="42" t="s">
        <v>326</v>
      </c>
      <c r="C393" s="33">
        <v>46</v>
      </c>
      <c r="D393" s="36">
        <v>93</v>
      </c>
      <c r="E393" s="33" t="s">
        <v>72</v>
      </c>
      <c r="F393" s="41" t="s">
        <v>38</v>
      </c>
      <c r="G393" s="41" t="s">
        <v>124</v>
      </c>
      <c r="H393" s="111"/>
      <c r="I393" s="89">
        <v>6.3263888888888886E-4</v>
      </c>
      <c r="J393" s="33" t="str">
        <f>IF(I393=0," ",IF(I393&lt;=[1]Разряды!$D$6,[1]Разряды!$D$3,IF(I393&lt;=[1]Разряды!$E$6,[1]Разряды!$E$3,IF(I393&lt;=[1]Разряды!$F$6,[1]Разряды!$F$3,IF(I393&lt;=[1]Разряды!$G$6,[1]Разряды!$G$3,IF(I393&lt;=[1]Разряды!$H$6,[1]Разряды!$H$3,IF(I393&lt;=[1]Разряды!$I$6,[1]Разряды!$I$3,IF(I393&lt;=[1]Разряды!$J$6,[1]Разряды!$J$3,"б/р"))))))))</f>
        <v>II</v>
      </c>
      <c r="K393" s="28" t="s">
        <v>255</v>
      </c>
    </row>
    <row r="394" spans="1:11">
      <c r="A394" s="33">
        <v>8</v>
      </c>
      <c r="B394" s="35" t="s">
        <v>327</v>
      </c>
      <c r="C394" s="33">
        <v>45</v>
      </c>
      <c r="D394" s="36">
        <v>93</v>
      </c>
      <c r="E394" s="33" t="s">
        <v>47</v>
      </c>
      <c r="F394" s="42" t="s">
        <v>29</v>
      </c>
      <c r="G394" s="42" t="s">
        <v>44</v>
      </c>
      <c r="H394" s="135"/>
      <c r="I394" s="89">
        <v>6.3599537037037043E-4</v>
      </c>
      <c r="J394" s="33" t="str">
        <f>IF(I394=0," ",IF(I394&lt;=[1]Разряды!$D$6,[1]Разряды!$D$3,IF(I394&lt;=[1]Разряды!$E$6,[1]Разряды!$E$3,IF(I394&lt;=[1]Разряды!$F$6,[1]Разряды!$F$3,IF(I394&lt;=[1]Разряды!$G$6,[1]Разряды!$G$3,IF(I394&lt;=[1]Разряды!$H$6,[1]Разряды!$H$3,IF(I394&lt;=[1]Разряды!$I$6,[1]Разряды!$I$3,IF(I394&lt;=[1]Разряды!$J$6,[1]Разряды!$J$3,"б/р"))))))))</f>
        <v>II</v>
      </c>
      <c r="K394" s="47" t="s">
        <v>151</v>
      </c>
    </row>
    <row r="395" spans="1:11">
      <c r="A395" s="33">
        <v>9</v>
      </c>
      <c r="B395" s="37" t="s">
        <v>328</v>
      </c>
      <c r="C395" s="27">
        <v>99</v>
      </c>
      <c r="D395" s="29">
        <v>93</v>
      </c>
      <c r="E395" s="27" t="s">
        <v>47</v>
      </c>
      <c r="F395" s="41" t="s">
        <v>268</v>
      </c>
      <c r="G395" s="42" t="s">
        <v>269</v>
      </c>
      <c r="H395" s="36"/>
      <c r="I395" s="89">
        <v>6.4085648148148151E-4</v>
      </c>
      <c r="J395" s="33" t="str">
        <f>IF(I395=0," ",IF(I395&lt;=[1]Разряды!$D$6,[1]Разряды!$D$3,IF(I395&lt;=[1]Разряды!$E$6,[1]Разряды!$E$3,IF(I395&lt;=[1]Разряды!$F$6,[1]Разряды!$F$3,IF(I395&lt;=[1]Разряды!$G$6,[1]Разряды!$G$3,IF(I395&lt;=[1]Разряды!$H$6,[1]Разряды!$H$3,IF(I395&lt;=[1]Разряды!$I$6,[1]Разряды!$I$3,IF(I395&lt;=[1]Разряды!$J$6,[1]Разряды!$J$3,"б/р"))))))))</f>
        <v>II</v>
      </c>
      <c r="K395" s="35" t="s">
        <v>329</v>
      </c>
    </row>
    <row r="396" spans="1:11" ht="26.25">
      <c r="A396" s="33">
        <v>10</v>
      </c>
      <c r="B396" s="42" t="s">
        <v>330</v>
      </c>
      <c r="C396" s="33">
        <v>38</v>
      </c>
      <c r="D396" s="36">
        <v>92</v>
      </c>
      <c r="E396" s="33"/>
      <c r="F396" s="42" t="s">
        <v>48</v>
      </c>
      <c r="G396" s="114" t="s">
        <v>264</v>
      </c>
      <c r="H396" s="44"/>
      <c r="I396" s="89">
        <v>6.4131944444444447E-4</v>
      </c>
      <c r="J396" s="33" t="str">
        <f>IF(I396=0," ",IF(I396&lt;=[1]Разряды!$D$6,[1]Разряды!$D$3,IF(I396&lt;=[1]Разряды!$E$6,[1]Разряды!$E$3,IF(I396&lt;=[1]Разряды!$F$6,[1]Разряды!$F$3,IF(I396&lt;=[1]Разряды!$G$6,[1]Разряды!$G$3,IF(I396&lt;=[1]Разряды!$H$6,[1]Разряды!$H$3,IF(I396&lt;=[1]Разряды!$I$6,[1]Разряды!$I$3,IF(I396&lt;=[1]Разряды!$J$6,[1]Разряды!$J$3,"б/р"))))))))</f>
        <v>II</v>
      </c>
      <c r="K396" s="82" t="s">
        <v>278</v>
      </c>
    </row>
    <row r="397" spans="1:11" ht="26.25">
      <c r="A397" s="33">
        <v>11</v>
      </c>
      <c r="B397" s="28" t="s">
        <v>331</v>
      </c>
      <c r="C397" s="27">
        <v>77</v>
      </c>
      <c r="D397" s="29">
        <v>93</v>
      </c>
      <c r="E397" s="27" t="s">
        <v>72</v>
      </c>
      <c r="F397" s="42" t="s">
        <v>34</v>
      </c>
      <c r="G397" s="42" t="s">
        <v>35</v>
      </c>
      <c r="H397" s="44"/>
      <c r="I397" s="89">
        <v>6.5856481481481484E-4</v>
      </c>
      <c r="J397" s="33" t="str">
        <f>IF(I397=0," ",IF(I397&lt;=[1]Разряды!$D$6,[1]Разряды!$D$3,IF(I397&lt;=[1]Разряды!$E$6,[1]Разряды!$E$3,IF(I397&lt;=[1]Разряды!$F$6,[1]Разряды!$F$3,IF(I397&lt;=[1]Разряды!$G$6,[1]Разряды!$G$3,IF(I397&lt;=[1]Разряды!$H$6,[1]Разряды!$H$3,IF(I397&lt;=[1]Разряды!$I$6,[1]Разряды!$I$3,IF(I397&lt;=[1]Разряды!$J$6,[1]Разряды!$J$3,"б/р"))))))))</f>
        <v>II</v>
      </c>
      <c r="K397" s="82" t="s">
        <v>36</v>
      </c>
    </row>
    <row r="398" spans="1:11">
      <c r="A398" s="33">
        <v>12</v>
      </c>
      <c r="B398" s="37" t="s">
        <v>332</v>
      </c>
      <c r="C398" s="27">
        <v>112</v>
      </c>
      <c r="D398" s="29">
        <v>93</v>
      </c>
      <c r="E398" s="27"/>
      <c r="F398" s="37" t="s">
        <v>38</v>
      </c>
      <c r="G398" s="37" t="s">
        <v>121</v>
      </c>
      <c r="H398" s="36"/>
      <c r="I398" s="89">
        <v>6.5914351851851854E-4</v>
      </c>
      <c r="J398" s="33" t="str">
        <f>IF(I398=0," ",IF(I398&lt;=[1]Разряды!$D$6,[1]Разряды!$D$3,IF(I398&lt;=[1]Разряды!$E$6,[1]Разряды!$E$3,IF(I398&lt;=[1]Разряды!$F$6,[1]Разряды!$F$3,IF(I398&lt;=[1]Разряды!$G$6,[1]Разряды!$G$3,IF(I398&lt;=[1]Разряды!$H$6,[1]Разряды!$H$3,IF(I398&lt;=[1]Разряды!$I$6,[1]Разряды!$I$3,IF(I398&lt;=[1]Разряды!$J$6,[1]Разряды!$J$3,"б/р"))))))))</f>
        <v>II</v>
      </c>
      <c r="K398" s="35" t="s">
        <v>122</v>
      </c>
    </row>
    <row r="399" spans="1:11" ht="26.25">
      <c r="A399" s="33">
        <v>13</v>
      </c>
      <c r="B399" s="28" t="s">
        <v>333</v>
      </c>
      <c r="C399" s="27">
        <v>68</v>
      </c>
      <c r="D399" s="29">
        <v>93</v>
      </c>
      <c r="E399" s="27" t="s">
        <v>47</v>
      </c>
      <c r="F399" s="42" t="s">
        <v>29</v>
      </c>
      <c r="G399" s="42" t="s">
        <v>204</v>
      </c>
      <c r="H399" s="33"/>
      <c r="I399" s="89">
        <v>6.9745370370370371E-4</v>
      </c>
      <c r="J399" s="33" t="str">
        <f>IF(I399=0," ",IF(I399&lt;=[1]Разряды!$D$6,[1]Разряды!$D$3,IF(I399&lt;=[1]Разряды!$E$6,[1]Разряды!$E$3,IF(I399&lt;=[1]Разряды!$F$6,[1]Разряды!$F$3,IF(I399&lt;=[1]Разряды!$G$6,[1]Разряды!$G$3,IF(I399&lt;=[1]Разряды!$H$6,[1]Разряды!$H$3,IF(I399&lt;=[1]Разряды!$I$6,[1]Разряды!$I$3,IF(I399&lt;=[1]Разряды!$J$6,[1]Разряды!$J$3,"б/р"))))))))</f>
        <v>III</v>
      </c>
      <c r="K399" s="82" t="s">
        <v>334</v>
      </c>
    </row>
    <row r="400" spans="1:11">
      <c r="A400" s="33">
        <v>14</v>
      </c>
      <c r="B400" s="42" t="s">
        <v>335</v>
      </c>
      <c r="C400" s="33">
        <v>1</v>
      </c>
      <c r="D400" s="36">
        <v>93</v>
      </c>
      <c r="E400" s="33" t="s">
        <v>47</v>
      </c>
      <c r="F400" s="42" t="s">
        <v>29</v>
      </c>
      <c r="G400" s="42" t="s">
        <v>44</v>
      </c>
      <c r="H400" s="44"/>
      <c r="I400" s="89">
        <v>6.2106481481481485E-4</v>
      </c>
      <c r="J400" s="33" t="str">
        <f>IF(I400=0," ",IF(I400&lt;=[1]Разряды!$D$6,[1]Разряды!$D$3,IF(I400&lt;=[1]Разряды!$E$6,[1]Разряды!$E$3,IF(I400&lt;=[1]Разряды!$F$6,[1]Разряды!$F$3,IF(I400&lt;=[1]Разряды!$G$6,[1]Разряды!$G$3,IF(I400&lt;=[1]Разряды!$H$6,[1]Разряды!$H$3,IF(I400&lt;=[1]Разряды!$I$6,[1]Разряды!$I$3,IF(I400&lt;=[1]Разряды!$J$6,[1]Разряды!$J$3,"б/р"))))))))</f>
        <v>II</v>
      </c>
      <c r="K400" s="28" t="s">
        <v>31</v>
      </c>
    </row>
    <row r="401" spans="1:11">
      <c r="A401" s="33"/>
      <c r="B401" s="42"/>
      <c r="C401" s="33"/>
      <c r="D401" s="36"/>
      <c r="E401" s="36"/>
      <c r="F401" s="84" t="s">
        <v>196</v>
      </c>
      <c r="G401" s="84"/>
      <c r="H401" s="36"/>
      <c r="I401" s="115"/>
      <c r="J401" s="36"/>
      <c r="K401" s="47"/>
    </row>
    <row r="402" spans="1:11">
      <c r="A402" s="34">
        <v>1</v>
      </c>
      <c r="B402" s="42" t="s">
        <v>336</v>
      </c>
      <c r="C402" s="33">
        <v>89</v>
      </c>
      <c r="D402" s="36">
        <v>92</v>
      </c>
      <c r="E402" s="33" t="s">
        <v>28</v>
      </c>
      <c r="F402" s="41" t="s">
        <v>38</v>
      </c>
      <c r="G402" s="41" t="s">
        <v>124</v>
      </c>
      <c r="H402" s="111"/>
      <c r="I402" s="89">
        <v>5.9629629629629627E-4</v>
      </c>
      <c r="J402" s="33" t="str">
        <f>IF(I402=0," ",IF(I402&lt;=[1]Разряды!$D$6,[1]Разряды!$D$3,IF(I402&lt;=[1]Разряды!$E$6,[1]Разряды!$E$3,IF(I402&lt;=[1]Разряды!$F$6,[1]Разряды!$F$3,IF(I402&lt;=[1]Разряды!$G$6,[1]Разряды!$G$3,IF(I402&lt;=[1]Разряды!$H$6,[1]Разряды!$H$3,IF(I402&lt;=[1]Разряды!$I$6,[1]Разряды!$I$3,IF(I402&lt;=[1]Разряды!$J$6,[1]Разряды!$J$3,"б/р"))))))))</f>
        <v>I</v>
      </c>
      <c r="K402" s="35" t="s">
        <v>255</v>
      </c>
    </row>
    <row r="403" spans="1:11">
      <c r="A403" s="34">
        <v>2</v>
      </c>
      <c r="B403" s="35" t="s">
        <v>337</v>
      </c>
      <c r="C403" s="27">
        <v>155</v>
      </c>
      <c r="D403" s="29">
        <v>89</v>
      </c>
      <c r="E403" s="27" t="s">
        <v>33</v>
      </c>
      <c r="F403" s="41" t="s">
        <v>38</v>
      </c>
      <c r="G403" s="42" t="s">
        <v>62</v>
      </c>
      <c r="H403" s="29"/>
      <c r="I403" s="89">
        <v>5.9849537037037044E-4</v>
      </c>
      <c r="J403" s="33" t="str">
        <f>IF(I403=0," ",IF(I403&lt;=[1]Разряды!$D$6,[1]Разряды!$D$3,IF(I403&lt;=[1]Разряды!$E$6,[1]Разряды!$E$3,IF(I403&lt;=[1]Разряды!$F$6,[1]Разряды!$F$3,IF(I403&lt;=[1]Разряды!$G$6,[1]Разряды!$G$3,IF(I403&lt;=[1]Разряды!$H$6,[1]Разряды!$H$3,IF(I403&lt;=[1]Разряды!$I$6,[1]Разряды!$I$3,IF(I403&lt;=[1]Разряды!$J$6,[1]Разряды!$J$3,"б/р"))))))))</f>
        <v>I</v>
      </c>
      <c r="K403" s="35" t="s">
        <v>338</v>
      </c>
    </row>
    <row r="404" spans="1:11">
      <c r="A404" s="34">
        <v>3</v>
      </c>
      <c r="B404" s="35" t="s">
        <v>339</v>
      </c>
      <c r="C404" s="33">
        <v>20</v>
      </c>
      <c r="D404" s="36">
        <v>91</v>
      </c>
      <c r="E404" s="33" t="s">
        <v>33</v>
      </c>
      <c r="F404" s="42" t="s">
        <v>29</v>
      </c>
      <c r="G404" s="42" t="s">
        <v>95</v>
      </c>
      <c r="H404" s="44"/>
      <c r="I404" s="89">
        <v>6.0451388888888892E-4</v>
      </c>
      <c r="J404" s="33" t="str">
        <f>IF(I404=0," ",IF(I404&lt;=[1]Разряды!$D$6,[1]Разряды!$D$3,IF(I404&lt;=[1]Разряды!$E$6,[1]Разряды!$E$3,IF(I404&lt;=[1]Разряды!$F$6,[1]Разряды!$F$3,IF(I404&lt;=[1]Разряды!$G$6,[1]Разряды!$G$3,IF(I404&lt;=[1]Разряды!$H$6,[1]Разряды!$H$3,IF(I404&lt;=[1]Разряды!$I$6,[1]Разряды!$I$3,IF(I404&lt;=[1]Разряды!$J$6,[1]Разряды!$J$3,"б/р"))))))))</f>
        <v>I</v>
      </c>
      <c r="K404" s="28" t="s">
        <v>340</v>
      </c>
    </row>
    <row r="405" spans="1:11">
      <c r="A405" s="33">
        <v>4</v>
      </c>
      <c r="B405" s="35" t="s">
        <v>341</v>
      </c>
      <c r="C405" s="33">
        <v>97</v>
      </c>
      <c r="D405" s="136">
        <v>89</v>
      </c>
      <c r="E405" s="136" t="s">
        <v>33</v>
      </c>
      <c r="F405" s="42" t="s">
        <v>48</v>
      </c>
      <c r="G405" s="114" t="s">
        <v>264</v>
      </c>
      <c r="H405" s="44"/>
      <c r="I405" s="89">
        <v>6.0902777777777778E-4</v>
      </c>
      <c r="J405" s="33" t="str">
        <f>IF(I405=0," ",IF(I405&lt;=[1]Разряды!$D$6,[1]Разряды!$D$3,IF(I405&lt;=[1]Разряды!$E$6,[1]Разряды!$E$3,IF(I405&lt;=[1]Разряды!$F$6,[1]Разряды!$F$3,IF(I405&lt;=[1]Разряды!$G$6,[1]Разряды!$G$3,IF(I405&lt;=[1]Разряды!$H$6,[1]Разряды!$H$3,IF(I405&lt;=[1]Разряды!$I$6,[1]Разряды!$I$3,IF(I405&lt;=[1]Разряды!$J$6,[1]Разряды!$J$3,"б/р"))))))))</f>
        <v>I</v>
      </c>
      <c r="K405" s="28" t="s">
        <v>342</v>
      </c>
    </row>
    <row r="406" spans="1:11">
      <c r="A406" s="33">
        <v>5</v>
      </c>
      <c r="B406" s="35" t="s">
        <v>343</v>
      </c>
      <c r="C406" s="33">
        <v>7</v>
      </c>
      <c r="D406" s="36">
        <v>90</v>
      </c>
      <c r="E406" s="33" t="s">
        <v>33</v>
      </c>
      <c r="F406" s="42" t="s">
        <v>48</v>
      </c>
      <c r="G406" s="120" t="s">
        <v>264</v>
      </c>
      <c r="H406" s="36"/>
      <c r="I406" s="89">
        <v>6.1018518518518507E-4</v>
      </c>
      <c r="J406" s="33" t="str">
        <f>IF(I406=0," ",IF(I406&lt;=[1]Разряды!$D$6,[1]Разряды!$D$3,IF(I406&lt;=[1]Разряды!$E$6,[1]Разряды!$E$3,IF(I406&lt;=[1]Разряды!$F$6,[1]Разряды!$F$3,IF(I406&lt;=[1]Разряды!$G$6,[1]Разряды!$G$3,IF(I406&lt;=[1]Разряды!$H$6,[1]Разряды!$H$3,IF(I406&lt;=[1]Разряды!$I$6,[1]Разряды!$I$3,IF(I406&lt;=[1]Разряды!$J$6,[1]Разряды!$J$3,"б/р"))))))))</f>
        <v>I</v>
      </c>
      <c r="K406" s="28" t="s">
        <v>278</v>
      </c>
    </row>
    <row r="407" spans="1:11">
      <c r="A407" s="33">
        <v>6</v>
      </c>
      <c r="B407" s="42" t="s">
        <v>344</v>
      </c>
      <c r="C407" s="33">
        <v>619</v>
      </c>
      <c r="D407" s="36">
        <v>90</v>
      </c>
      <c r="E407" s="33" t="s">
        <v>33</v>
      </c>
      <c r="F407" s="42" t="s">
        <v>48</v>
      </c>
      <c r="G407" s="42" t="s">
        <v>257</v>
      </c>
      <c r="H407" s="123"/>
      <c r="I407" s="89">
        <v>6.2222222222222225E-4</v>
      </c>
      <c r="J407" s="33" t="str">
        <f>IF(I407=0," ",IF(I407&lt;=[1]Разряды!$D$6,[1]Разряды!$D$3,IF(I407&lt;=[1]Разряды!$E$6,[1]Разряды!$E$3,IF(I407&lt;=[1]Разряды!$F$6,[1]Разряды!$F$3,IF(I407&lt;=[1]Разряды!$G$6,[1]Разряды!$G$3,IF(I407&lt;=[1]Разряды!$H$6,[1]Разряды!$H$3,IF(I407&lt;=[1]Разряды!$I$6,[1]Разряды!$I$3,IF(I407&lt;=[1]Разряды!$J$6,[1]Разряды!$J$3,"б/р"))))))))</f>
        <v>II</v>
      </c>
      <c r="K407" s="28" t="s">
        <v>258</v>
      </c>
    </row>
    <row r="408" spans="1:11">
      <c r="A408" s="33">
        <v>7</v>
      </c>
      <c r="B408" s="42" t="s">
        <v>345</v>
      </c>
      <c r="C408" s="33">
        <v>66</v>
      </c>
      <c r="D408" s="36">
        <v>91</v>
      </c>
      <c r="E408" s="36" t="s">
        <v>47</v>
      </c>
      <c r="F408" s="42" t="s">
        <v>38</v>
      </c>
      <c r="G408" s="42" t="s">
        <v>39</v>
      </c>
      <c r="H408" s="135"/>
      <c r="I408" s="89">
        <v>6.3495370370370366E-4</v>
      </c>
      <c r="J408" s="33" t="str">
        <f>IF(I408=0," ",IF(I408&lt;=[1]Разряды!$D$6,[1]Разряды!$D$3,IF(I408&lt;=[1]Разряды!$E$6,[1]Разряды!$E$3,IF(I408&lt;=[1]Разряды!$F$6,[1]Разряды!$F$3,IF(I408&lt;=[1]Разряды!$G$6,[1]Разряды!$G$3,IF(I408&lt;=[1]Разряды!$H$6,[1]Разряды!$H$3,IF(I408&lt;=[1]Разряды!$I$6,[1]Разряды!$I$3,IF(I408&lt;=[1]Разряды!$J$6,[1]Разряды!$J$3,"б/р"))))))))</f>
        <v>II</v>
      </c>
      <c r="K408" s="47" t="s">
        <v>346</v>
      </c>
    </row>
    <row r="409" spans="1:11">
      <c r="A409" s="33">
        <v>8</v>
      </c>
      <c r="B409" s="86" t="s">
        <v>347</v>
      </c>
      <c r="C409" s="15">
        <v>131</v>
      </c>
      <c r="D409" s="73">
        <v>89</v>
      </c>
      <c r="E409" s="72" t="s">
        <v>33</v>
      </c>
      <c r="F409" s="41" t="s">
        <v>34</v>
      </c>
      <c r="G409" s="42" t="s">
        <v>111</v>
      </c>
      <c r="H409" s="27"/>
      <c r="I409" s="89">
        <v>6.3819444444444449E-4</v>
      </c>
      <c r="J409" s="33" t="str">
        <f>IF(I409=0," ",IF(I409&lt;=[1]Разряды!$D$6,[1]Разряды!$D$3,IF(I409&lt;=[1]Разряды!$E$6,[1]Разряды!$E$3,IF(I409&lt;=[1]Разряды!$F$6,[1]Разряды!$F$3,IF(I409&lt;=[1]Разряды!$G$6,[1]Разряды!$G$3,IF(I409&lt;=[1]Разряды!$H$6,[1]Разряды!$H$3,IF(I409&lt;=[1]Разряды!$I$6,[1]Разряды!$I$3,IF(I409&lt;=[1]Разряды!$J$6,[1]Разряды!$J$3,"б/р"))))))))</f>
        <v>II</v>
      </c>
      <c r="K409" s="28" t="s">
        <v>246</v>
      </c>
    </row>
    <row r="410" spans="1:11">
      <c r="A410" s="33">
        <v>9</v>
      </c>
      <c r="B410" s="41" t="s">
        <v>348</v>
      </c>
      <c r="C410" s="33">
        <v>73</v>
      </c>
      <c r="D410" s="36">
        <v>89</v>
      </c>
      <c r="E410" s="33" t="s">
        <v>47</v>
      </c>
      <c r="F410" s="42" t="s">
        <v>29</v>
      </c>
      <c r="G410" s="42" t="s">
        <v>204</v>
      </c>
      <c r="H410" s="36"/>
      <c r="I410" s="89">
        <v>6.4305555555555557E-4</v>
      </c>
      <c r="J410" s="33" t="str">
        <f>IF(I410=0," ",IF(I410&lt;=[1]Разряды!$D$6,[1]Разряды!$D$3,IF(I410&lt;=[1]Разряды!$E$6,[1]Разряды!$E$3,IF(I410&lt;=[1]Разряды!$F$6,[1]Разряды!$F$3,IF(I410&lt;=[1]Разряды!$G$6,[1]Разряды!$G$3,IF(I410&lt;=[1]Разряды!$H$6,[1]Разряды!$H$3,IF(I410&lt;=[1]Разряды!$I$6,[1]Разряды!$I$3,IF(I410&lt;=[1]Разряды!$J$6,[1]Разряды!$J$3,"б/р"))))))))</f>
        <v>II</v>
      </c>
      <c r="K410" s="28" t="s">
        <v>205</v>
      </c>
    </row>
    <row r="411" spans="1:11">
      <c r="A411" s="33">
        <v>10</v>
      </c>
      <c r="B411" s="41" t="s">
        <v>349</v>
      </c>
      <c r="C411" s="33">
        <v>43</v>
      </c>
      <c r="D411" s="36">
        <v>90</v>
      </c>
      <c r="E411" s="33" t="s">
        <v>47</v>
      </c>
      <c r="F411" s="41" t="s">
        <v>38</v>
      </c>
      <c r="G411" s="41" t="s">
        <v>124</v>
      </c>
      <c r="H411" s="36"/>
      <c r="I411" s="89">
        <v>6.4340277777777779E-4</v>
      </c>
      <c r="J411" s="33" t="str">
        <f>IF(I411=0," ",IF(I411&lt;=[1]Разряды!$D$6,[1]Разряды!$D$3,IF(I411&lt;=[1]Разряды!$E$6,[1]Разряды!$E$3,IF(I411&lt;=[1]Разряды!$F$6,[1]Разряды!$F$3,IF(I411&lt;=[1]Разряды!$G$6,[1]Разряды!$G$3,IF(I411&lt;=[1]Разряды!$H$6,[1]Разряды!$H$3,IF(I411&lt;=[1]Разряды!$I$6,[1]Разряды!$I$3,IF(I411&lt;=[1]Разряды!$J$6,[1]Разряды!$J$3,"б/р"))))))))</f>
        <v>II</v>
      </c>
      <c r="K411" s="28" t="s">
        <v>217</v>
      </c>
    </row>
    <row r="412" spans="1:11">
      <c r="A412" s="33">
        <v>11</v>
      </c>
      <c r="B412" s="41" t="s">
        <v>350</v>
      </c>
      <c r="C412" s="33">
        <v>196</v>
      </c>
      <c r="D412" s="36">
        <v>90</v>
      </c>
      <c r="E412" s="33" t="s">
        <v>47</v>
      </c>
      <c r="F412" s="37" t="s">
        <v>48</v>
      </c>
      <c r="G412" s="37" t="s">
        <v>257</v>
      </c>
      <c r="H412" s="36"/>
      <c r="I412" s="89">
        <v>6.5347222222222228E-4</v>
      </c>
      <c r="J412" s="33" t="str">
        <f>IF(I412=0," ",IF(I412&lt;=[1]Разряды!$D$6,[1]Разряды!$D$3,IF(I412&lt;=[1]Разряды!$E$6,[1]Разряды!$E$3,IF(I412&lt;=[1]Разряды!$F$6,[1]Разряды!$F$3,IF(I412&lt;=[1]Разряды!$G$6,[1]Разряды!$G$3,IF(I412&lt;=[1]Разряды!$H$6,[1]Разряды!$H$3,IF(I412&lt;=[1]Разряды!$I$6,[1]Разряды!$I$3,IF(I412&lt;=[1]Разряды!$J$6,[1]Разряды!$J$3,"б/р"))))))))</f>
        <v>II</v>
      </c>
      <c r="K412" s="35" t="s">
        <v>258</v>
      </c>
    </row>
    <row r="413" spans="1:11">
      <c r="A413" s="33">
        <v>12</v>
      </c>
      <c r="B413" s="35" t="s">
        <v>351</v>
      </c>
      <c r="C413" s="33">
        <v>45</v>
      </c>
      <c r="D413" s="36">
        <v>89</v>
      </c>
      <c r="E413" s="33" t="s">
        <v>47</v>
      </c>
      <c r="F413" s="41" t="s">
        <v>38</v>
      </c>
      <c r="G413" s="41" t="s">
        <v>124</v>
      </c>
      <c r="H413" s="36"/>
      <c r="I413" s="89">
        <v>6.795138888888889E-4</v>
      </c>
      <c r="J413" s="33" t="str">
        <f>IF(I413=0," ",IF(I413&lt;=[1]Разряды!$D$6,[1]Разряды!$D$3,IF(I413&lt;=[1]Разряды!$E$6,[1]Разряды!$E$3,IF(I413&lt;=[1]Разряды!$F$6,[1]Разряды!$F$3,IF(I413&lt;=[1]Разряды!$G$6,[1]Разряды!$G$3,IF(I413&lt;=[1]Разряды!$H$6,[1]Разряды!$H$3,IF(I413&lt;=[1]Разряды!$I$6,[1]Разряды!$I$3,IF(I413&lt;=[1]Разряды!$J$6,[1]Разряды!$J$3,"б/р"))))))))</f>
        <v>III</v>
      </c>
      <c r="K413" s="28" t="s">
        <v>352</v>
      </c>
    </row>
    <row r="414" spans="1:11" ht="15.75" thickBot="1">
      <c r="A414" s="137"/>
      <c r="B414" s="64"/>
      <c r="C414" s="65"/>
      <c r="D414" s="66"/>
      <c r="E414" s="65"/>
      <c r="F414" s="67"/>
      <c r="G414" s="67"/>
      <c r="H414" s="68"/>
      <c r="I414" s="138"/>
      <c r="J414" s="65"/>
      <c r="K414" s="64"/>
    </row>
    <row r="415" spans="1:11" ht="15.75" thickTop="1">
      <c r="A415" s="81"/>
      <c r="B415" s="28"/>
      <c r="C415" s="27"/>
      <c r="D415" s="29"/>
      <c r="E415" s="27"/>
      <c r="F415" s="27"/>
      <c r="G415" s="37"/>
      <c r="H415" s="31"/>
      <c r="I415" s="40"/>
      <c r="J415" s="27"/>
      <c r="K415" s="28"/>
    </row>
    <row r="416" spans="1:11" ht="20.25">
      <c r="A416" s="1" t="s">
        <v>0</v>
      </c>
      <c r="B416" s="1"/>
      <c r="C416" s="1"/>
      <c r="D416" s="1"/>
      <c r="E416" s="1"/>
      <c r="F416" s="1"/>
      <c r="G416" s="1"/>
      <c r="H416" s="1"/>
      <c r="I416" s="1"/>
      <c r="J416" s="1"/>
      <c r="K416" s="1"/>
    </row>
    <row r="417" spans="1:11" ht="22.5">
      <c r="A417" s="2" t="s">
        <v>1</v>
      </c>
      <c r="B417" s="2"/>
      <c r="C417" s="2"/>
      <c r="D417" s="2"/>
      <c r="E417" s="2"/>
      <c r="F417" s="2"/>
      <c r="G417" s="2"/>
      <c r="H417" s="2"/>
      <c r="I417" s="2"/>
      <c r="J417" s="2"/>
      <c r="K417" s="2"/>
    </row>
    <row r="418" spans="1:11" ht="20.25">
      <c r="A418" s="3" t="s">
        <v>2</v>
      </c>
      <c r="B418" s="3"/>
      <c r="C418" s="3"/>
      <c r="D418" s="3"/>
      <c r="E418" s="3"/>
      <c r="F418" s="3"/>
      <c r="G418" s="3"/>
      <c r="H418" s="3"/>
      <c r="I418" s="3"/>
      <c r="J418" s="3"/>
      <c r="K418" s="3"/>
    </row>
    <row r="419" spans="1:11" ht="20.25">
      <c r="A419" s="3" t="s">
        <v>3</v>
      </c>
      <c r="B419" s="3"/>
      <c r="C419" s="3"/>
      <c r="D419" s="3"/>
      <c r="E419" s="3"/>
      <c r="F419" s="3"/>
      <c r="G419" s="3"/>
      <c r="H419" s="3"/>
      <c r="I419" s="3"/>
      <c r="J419" s="3"/>
      <c r="K419" s="3"/>
    </row>
    <row r="420" spans="1:11" ht="38.25" customHeight="1">
      <c r="A420" s="45" t="s">
        <v>92</v>
      </c>
      <c r="B420" s="45"/>
      <c r="C420" s="45"/>
      <c r="D420" s="45"/>
      <c r="E420" s="45"/>
      <c r="F420" s="45"/>
      <c r="G420" s="45"/>
      <c r="H420" s="45"/>
      <c r="I420" s="45"/>
      <c r="J420" s="45"/>
      <c r="K420" s="45"/>
    </row>
    <row r="421" spans="1:11" ht="15.75">
      <c r="A421" s="5"/>
      <c r="B421" s="5"/>
      <c r="C421" s="5"/>
      <c r="D421" s="7" t="s">
        <v>227</v>
      </c>
      <c r="E421" s="7"/>
      <c r="F421" s="7"/>
      <c r="G421" s="7"/>
      <c r="H421" s="7"/>
      <c r="I421" s="5"/>
      <c r="J421" s="5"/>
    </row>
    <row r="422" spans="1:11">
      <c r="A422" s="8" t="s">
        <v>6</v>
      </c>
      <c r="B422" s="8"/>
      <c r="C422" s="100"/>
      <c r="H422" s="10" t="s">
        <v>7</v>
      </c>
      <c r="I422" s="10"/>
      <c r="J422" s="10"/>
      <c r="K422" s="10"/>
    </row>
    <row r="423" spans="1:11" ht="18.75">
      <c r="A423" s="11" t="s">
        <v>353</v>
      </c>
      <c r="B423" s="11"/>
      <c r="C423" s="11"/>
      <c r="D423" s="12" t="s">
        <v>354</v>
      </c>
      <c r="E423" s="12"/>
      <c r="F423" s="12"/>
      <c r="G423" s="12"/>
      <c r="H423" s="139"/>
      <c r="I423" s="139"/>
      <c r="J423" s="14" t="s">
        <v>355</v>
      </c>
      <c r="K423" s="14"/>
    </row>
    <row r="424" spans="1:11">
      <c r="A424" s="11"/>
      <c r="B424" s="11"/>
      <c r="C424" s="11"/>
      <c r="F424" s="15"/>
      <c r="G424" s="16"/>
      <c r="H424" s="101"/>
      <c r="I424" s="101"/>
      <c r="J424" s="102"/>
      <c r="K424" s="102"/>
    </row>
    <row r="425" spans="1:11">
      <c r="A425" s="125" t="s">
        <v>14</v>
      </c>
      <c r="B425" s="125" t="s">
        <v>15</v>
      </c>
      <c r="C425" s="125" t="s">
        <v>16</v>
      </c>
      <c r="D425" s="126" t="s">
        <v>17</v>
      </c>
      <c r="E425" s="126" t="s">
        <v>18</v>
      </c>
      <c r="F425" s="126" t="s">
        <v>19</v>
      </c>
      <c r="G425" s="126" t="s">
        <v>20</v>
      </c>
      <c r="H425" s="127" t="s">
        <v>21</v>
      </c>
      <c r="I425" s="128"/>
      <c r="J425" s="125" t="s">
        <v>22</v>
      </c>
      <c r="K425" s="129" t="s">
        <v>23</v>
      </c>
    </row>
    <row r="426" spans="1:11">
      <c r="A426" s="130"/>
      <c r="B426" s="130"/>
      <c r="C426" s="130"/>
      <c r="D426" s="130"/>
      <c r="E426" s="130"/>
      <c r="F426" s="130"/>
      <c r="G426" s="130"/>
      <c r="H426" s="131"/>
      <c r="I426" s="132"/>
      <c r="J426" s="130"/>
      <c r="K426" s="133"/>
    </row>
    <row r="427" spans="1:11">
      <c r="A427" s="78"/>
      <c r="B427" s="78"/>
      <c r="C427" s="78"/>
      <c r="D427" s="78"/>
      <c r="E427" s="78"/>
      <c r="F427" s="30" t="s">
        <v>26</v>
      </c>
      <c r="G427" s="30"/>
      <c r="H427" s="79"/>
      <c r="I427" s="79"/>
      <c r="J427" s="78"/>
      <c r="K427" s="80"/>
    </row>
    <row r="428" spans="1:11" ht="26.25">
      <c r="A428" s="81">
        <v>1</v>
      </c>
      <c r="B428" s="28" t="s">
        <v>356</v>
      </c>
      <c r="C428" s="27">
        <v>357</v>
      </c>
      <c r="D428" s="29">
        <v>95</v>
      </c>
      <c r="E428" s="27" t="s">
        <v>72</v>
      </c>
      <c r="F428" s="37" t="s">
        <v>38</v>
      </c>
      <c r="G428" s="37" t="s">
        <v>357</v>
      </c>
      <c r="H428" s="140">
        <v>2.0488425925925927E-2</v>
      </c>
      <c r="I428" s="106"/>
      <c r="J428" s="33" t="str">
        <f>IF(H428=0," ",IF(H428&lt;=[1]Разряды!$D$31,[1]Разряды!$D$3,IF(H428&lt;=[1]Разряды!$E$31,[1]Разряды!$E$3,IF(H428&lt;=[1]Разряды!$F$31,[1]Разряды!$F$3,IF(H428&lt;=[1]Разряды!$G$31,[1]Разряды!$G$3,IF(H428&lt;=[1]Разряды!$H$31,[1]Разряды!$H$3,IF(H428&lt;=[1]Разряды!$I$31,[1]Разряды!$I$3,IF(H428&lt;=[1]Разряды!$J$31,[1]Разряды!$J$3,"б/р"))))))))</f>
        <v>III</v>
      </c>
      <c r="K428" s="82" t="s">
        <v>90</v>
      </c>
    </row>
    <row r="429" spans="1:11">
      <c r="A429" s="34"/>
      <c r="B429" s="35"/>
      <c r="C429" s="33"/>
      <c r="D429" s="36"/>
      <c r="E429" s="33"/>
      <c r="F429" s="37"/>
      <c r="G429" s="37"/>
      <c r="H429" s="140"/>
      <c r="I429" s="89"/>
      <c r="J429" s="33" t="str">
        <f>IF(H429=0," ",IF(H429&lt;=[1]Разряды!$D$31,[1]Разряды!$D$3,IF(H429&lt;=[1]Разряды!$E$31,[1]Разряды!$E$3,IF(H429&lt;=[1]Разряды!$F$31,[1]Разряды!$F$3,IF(H429&lt;=[1]Разряды!$G$31,[1]Разряды!$G$3,IF(H429&lt;=[1]Разряды!$H$31,[1]Разряды!$H$3,IF(H429&lt;=[1]Разряды!$I$31,[1]Разряды!$I$3,IF(H429&lt;=[1]Разряды!$J$31,[1]Разряды!$J$3,"б/р"))))))))</f>
        <v xml:space="preserve"> </v>
      </c>
      <c r="K429" s="82"/>
    </row>
    <row r="430" spans="1:11">
      <c r="A430" s="36"/>
      <c r="B430" s="35"/>
      <c r="C430" s="33"/>
      <c r="D430" s="111"/>
      <c r="E430" s="111"/>
      <c r="F430" s="46" t="s">
        <v>93</v>
      </c>
      <c r="G430" s="46"/>
      <c r="H430" s="32"/>
      <c r="I430" s="32"/>
      <c r="J430" s="33"/>
      <c r="K430" s="28"/>
    </row>
    <row r="431" spans="1:11">
      <c r="A431" s="34">
        <v>1</v>
      </c>
      <c r="B431" s="35" t="s">
        <v>358</v>
      </c>
      <c r="C431" s="33">
        <v>7</v>
      </c>
      <c r="D431" s="36">
        <v>93</v>
      </c>
      <c r="E431" s="33" t="s">
        <v>33</v>
      </c>
      <c r="F431" s="42" t="s">
        <v>38</v>
      </c>
      <c r="G431" s="37" t="s">
        <v>357</v>
      </c>
      <c r="H431" s="140">
        <v>1.8000000000000002E-2</v>
      </c>
      <c r="I431" s="106"/>
      <c r="J431" s="33" t="str">
        <f>IF(H431=0," ",IF(H431&lt;=[1]Разряды!$D$31,[1]Разряды!$D$3,IF(H431&lt;=[1]Разряды!$E$31,[1]Разряды!$E$3,IF(H431&lt;=[1]Разряды!$F$31,[1]Разряды!$F$3,IF(H431&lt;=[1]Разряды!$G$31,[1]Разряды!$G$3,IF(H431&lt;=[1]Разряды!$H$31,[1]Разряды!$H$3,IF(H431&lt;=[1]Разряды!$I$31,[1]Разряды!$I$3,IF(H431&lt;=[1]Разряды!$J$31,[1]Разряды!$J$3,"б/р"))))))))</f>
        <v>I</v>
      </c>
      <c r="K431" s="28" t="s">
        <v>90</v>
      </c>
    </row>
    <row r="432" spans="1:11">
      <c r="A432" s="34">
        <v>2</v>
      </c>
      <c r="B432" s="28" t="s">
        <v>359</v>
      </c>
      <c r="C432" s="27">
        <v>8</v>
      </c>
      <c r="D432" s="29">
        <v>93</v>
      </c>
      <c r="E432" s="27" t="s">
        <v>47</v>
      </c>
      <c r="F432" s="37" t="s">
        <v>38</v>
      </c>
      <c r="G432" s="37" t="s">
        <v>357</v>
      </c>
      <c r="H432" s="140">
        <v>1.8605324074074076E-2</v>
      </c>
      <c r="I432" s="106"/>
      <c r="J432" s="33" t="str">
        <f>IF(H432=0," ",IF(H432&lt;=[1]Разряды!$D$31,[1]Разряды!$D$3,IF(H432&lt;=[1]Разряды!$E$31,[1]Разряды!$E$3,IF(H432&lt;=[1]Разряды!$F$31,[1]Разряды!$F$3,IF(H432&lt;=[1]Разряды!$G$31,[1]Разряды!$G$3,IF(H432&lt;=[1]Разряды!$H$31,[1]Разряды!$H$3,IF(H432&lt;=[1]Разряды!$I$31,[1]Разряды!$I$3,IF(H432&lt;=[1]Разряды!$J$31,[1]Разряды!$J$3,"б/р"))))))))</f>
        <v>II</v>
      </c>
      <c r="K432" s="28" t="s">
        <v>90</v>
      </c>
    </row>
    <row r="433" spans="1:11" ht="15.75" thickBot="1">
      <c r="A433" s="66"/>
      <c r="B433" s="64"/>
      <c r="C433" s="65"/>
      <c r="D433" s="66"/>
      <c r="E433" s="65"/>
      <c r="F433" s="67"/>
      <c r="G433" s="67"/>
      <c r="H433" s="68"/>
      <c r="I433" s="69"/>
      <c r="J433" s="65" t="str">
        <f>IF(H433=0," ",IF(H433&lt;=[1]Разряды!$D$25,[1]Разряды!$D$3,IF(H433&lt;=[1]Разряды!$E$25,[1]Разряды!$E$3,IF(H433&lt;=[1]Разряды!$F$25,[1]Разряды!$F$3,IF(H433&lt;=[1]Разряды!$G$25,[1]Разряды!$G$3,IF(H433&lt;=[1]Разряды!$H$25,[1]Разряды!$H$3,IF(H433&lt;=[1]Разряды!$I$25,[1]Разряды!$I$3,IF(H433&lt;=[1]Разряды!$J$25,[1]Разряды!$J$3,"б/р"))))))))</f>
        <v xml:space="preserve"> </v>
      </c>
      <c r="K433" s="64"/>
    </row>
    <row r="434" spans="1:11" ht="15.75" thickTop="1">
      <c r="A434" s="73"/>
      <c r="B434" s="71"/>
      <c r="C434" s="71"/>
      <c r="D434" s="73"/>
      <c r="E434" s="72"/>
      <c r="F434" s="74"/>
      <c r="G434" s="74"/>
      <c r="H434" s="75"/>
      <c r="I434" s="76"/>
      <c r="J434" s="72" t="str">
        <f>IF(H434=0," ",IF(H434&lt;=[1]Разряды!$D$25,[1]Разряды!$D$3,IF(H434&lt;=[1]Разряды!$E$25,[1]Разряды!$E$3,IF(H434&lt;=[1]Разряды!$F$25,[1]Разряды!$F$3,IF(H434&lt;=[1]Разряды!$G$25,[1]Разряды!$G$3,IF(H434&lt;=[1]Разряды!$H$25,[1]Разряды!$H$3,IF(H434&lt;=[1]Разряды!$I$25,[1]Разряды!$I$3,IF(H434&lt;=[1]Разряды!$J$25,[1]Разряды!$J$3,"б/р"))))))))</f>
        <v xml:space="preserve"> </v>
      </c>
      <c r="K434" s="94"/>
    </row>
    <row r="435" spans="1:11" ht="15.75">
      <c r="A435" s="5"/>
      <c r="B435" s="5"/>
      <c r="C435" s="5"/>
      <c r="D435" s="5"/>
      <c r="E435" s="5"/>
      <c r="F435" s="7" t="s">
        <v>5</v>
      </c>
      <c r="G435" s="7"/>
      <c r="H435" s="5"/>
      <c r="I435" s="5"/>
      <c r="J435" s="5"/>
    </row>
    <row r="436" spans="1:11">
      <c r="A436" s="8" t="s">
        <v>6</v>
      </c>
      <c r="B436" s="8"/>
      <c r="C436" s="100"/>
      <c r="H436" s="10" t="s">
        <v>7</v>
      </c>
      <c r="I436" s="10"/>
      <c r="J436" s="10"/>
      <c r="K436" s="10"/>
    </row>
    <row r="437" spans="1:11" ht="18.75">
      <c r="A437" s="11" t="s">
        <v>8</v>
      </c>
      <c r="B437" s="11"/>
      <c r="C437" s="11"/>
      <c r="D437" s="12" t="s">
        <v>360</v>
      </c>
      <c r="E437" s="12"/>
      <c r="F437" s="12"/>
      <c r="G437" s="12"/>
      <c r="H437" s="13" t="s">
        <v>10</v>
      </c>
      <c r="I437" s="13"/>
      <c r="J437" s="14" t="s">
        <v>361</v>
      </c>
      <c r="K437" s="14"/>
    </row>
    <row r="438" spans="1:11">
      <c r="A438" s="11"/>
      <c r="B438" s="11"/>
      <c r="C438" s="11"/>
      <c r="F438" s="15"/>
      <c r="G438" s="16"/>
      <c r="H438" s="101"/>
      <c r="I438" s="101"/>
      <c r="J438" s="102"/>
      <c r="K438" s="102"/>
    </row>
    <row r="439" spans="1:11">
      <c r="A439" s="125" t="s">
        <v>14</v>
      </c>
      <c r="B439" s="125" t="s">
        <v>15</v>
      </c>
      <c r="C439" s="125" t="s">
        <v>16</v>
      </c>
      <c r="D439" s="126" t="s">
        <v>17</v>
      </c>
      <c r="E439" s="126" t="s">
        <v>18</v>
      </c>
      <c r="F439" s="126" t="s">
        <v>19</v>
      </c>
      <c r="G439" s="126" t="s">
        <v>20</v>
      </c>
      <c r="H439" s="127" t="s">
        <v>21</v>
      </c>
      <c r="I439" s="128"/>
      <c r="J439" s="125" t="s">
        <v>22</v>
      </c>
      <c r="K439" s="129" t="s">
        <v>23</v>
      </c>
    </row>
    <row r="440" spans="1:11">
      <c r="A440" s="130"/>
      <c r="B440" s="130"/>
      <c r="C440" s="130"/>
      <c r="D440" s="130"/>
      <c r="E440" s="130"/>
      <c r="F440" s="130"/>
      <c r="G440" s="130"/>
      <c r="H440" s="131" t="s">
        <v>24</v>
      </c>
      <c r="I440" s="132"/>
      <c r="J440" s="130"/>
      <c r="K440" s="133"/>
    </row>
    <row r="441" spans="1:11">
      <c r="A441" s="105"/>
      <c r="B441" s="105"/>
      <c r="C441" s="105"/>
      <c r="D441" s="105"/>
      <c r="E441" s="105"/>
      <c r="F441" s="30" t="s">
        <v>26</v>
      </c>
      <c r="G441" s="30"/>
      <c r="H441" s="122"/>
      <c r="I441" s="122"/>
      <c r="J441" s="105"/>
      <c r="K441" s="80"/>
    </row>
    <row r="442" spans="1:11">
      <c r="A442" s="34">
        <v>1</v>
      </c>
      <c r="B442" s="35" t="s">
        <v>83</v>
      </c>
      <c r="C442" s="36">
        <v>3</v>
      </c>
      <c r="D442" s="36">
        <v>96</v>
      </c>
      <c r="E442" s="33" t="s">
        <v>47</v>
      </c>
      <c r="F442" s="42" t="s">
        <v>38</v>
      </c>
      <c r="G442" s="35" t="s">
        <v>67</v>
      </c>
      <c r="H442" s="141">
        <v>1.261574074074074E-4</v>
      </c>
      <c r="I442" s="89"/>
      <c r="J442" s="33" t="s">
        <v>169</v>
      </c>
      <c r="K442" s="28" t="s">
        <v>188</v>
      </c>
    </row>
    <row r="443" spans="1:11">
      <c r="A443" s="34">
        <v>2</v>
      </c>
      <c r="B443" s="39" t="s">
        <v>66</v>
      </c>
      <c r="C443" s="27">
        <v>2</v>
      </c>
      <c r="D443" s="29">
        <v>96</v>
      </c>
      <c r="E443" s="27" t="s">
        <v>47</v>
      </c>
      <c r="F443" s="42" t="s">
        <v>38</v>
      </c>
      <c r="G443" s="35" t="s">
        <v>67</v>
      </c>
      <c r="H443" s="141">
        <v>1.2743055555555557E-4</v>
      </c>
      <c r="I443" s="89"/>
      <c r="J443" s="33" t="s">
        <v>169</v>
      </c>
      <c r="K443" s="28" t="s">
        <v>188</v>
      </c>
    </row>
    <row r="444" spans="1:11">
      <c r="A444" s="33"/>
      <c r="B444" s="28"/>
      <c r="C444" s="29"/>
      <c r="D444" s="29"/>
      <c r="E444" s="27"/>
      <c r="F444" s="43"/>
      <c r="G444" s="35"/>
      <c r="H444" s="33"/>
      <c r="I444" s="89"/>
      <c r="J444" s="33"/>
      <c r="K444" s="28"/>
    </row>
    <row r="445" spans="1:11">
      <c r="A445" s="33"/>
      <c r="B445" s="35"/>
      <c r="C445" s="27"/>
      <c r="D445" s="29"/>
      <c r="E445" s="27"/>
      <c r="F445" s="84" t="s">
        <v>93</v>
      </c>
      <c r="G445" s="84"/>
      <c r="H445" s="33"/>
      <c r="I445" s="89"/>
      <c r="J445" s="33"/>
      <c r="K445" s="28"/>
    </row>
    <row r="446" spans="1:11">
      <c r="A446" s="34">
        <v>1</v>
      </c>
      <c r="B446" s="35" t="s">
        <v>94</v>
      </c>
      <c r="C446" s="48">
        <v>14</v>
      </c>
      <c r="D446" s="48">
        <v>93</v>
      </c>
      <c r="E446" s="33" t="s">
        <v>28</v>
      </c>
      <c r="F446" s="28" t="s">
        <v>29</v>
      </c>
      <c r="G446" s="42" t="s">
        <v>95</v>
      </c>
      <c r="H446" s="141">
        <v>1.0613425925925925E-4</v>
      </c>
      <c r="I446" s="89"/>
      <c r="J446" s="33" t="s">
        <v>362</v>
      </c>
      <c r="K446" s="28" t="s">
        <v>96</v>
      </c>
    </row>
    <row r="447" spans="1:11">
      <c r="A447" s="34">
        <v>2</v>
      </c>
      <c r="B447" s="35" t="s">
        <v>248</v>
      </c>
      <c r="C447" s="33">
        <v>10</v>
      </c>
      <c r="D447" s="36">
        <v>93</v>
      </c>
      <c r="E447" s="27" t="s">
        <v>33</v>
      </c>
      <c r="F447" s="42" t="s">
        <v>29</v>
      </c>
      <c r="G447" s="42" t="s">
        <v>95</v>
      </c>
      <c r="H447" s="141">
        <v>1.1886574074074074E-4</v>
      </c>
      <c r="I447" s="32"/>
      <c r="J447" s="33" t="s">
        <v>363</v>
      </c>
      <c r="K447" s="28" t="s">
        <v>31</v>
      </c>
    </row>
    <row r="448" spans="1:11">
      <c r="A448" s="33"/>
      <c r="B448" s="28"/>
      <c r="C448" s="29"/>
      <c r="D448" s="142"/>
      <c r="E448" s="27"/>
      <c r="F448" s="42"/>
      <c r="G448" s="35"/>
      <c r="H448" s="33"/>
      <c r="I448" s="89"/>
      <c r="J448" s="33"/>
      <c r="K448" s="28"/>
    </row>
    <row r="449" spans="1:11">
      <c r="A449" s="33"/>
      <c r="B449" s="28"/>
      <c r="C449" s="28"/>
      <c r="D449" s="29"/>
      <c r="E449" s="27"/>
      <c r="F449" s="84" t="s">
        <v>105</v>
      </c>
      <c r="G449" s="84"/>
      <c r="H449" s="135"/>
      <c r="I449" s="89"/>
      <c r="J449" s="33" t="str">
        <f>IF(I449=0," ",IF(I449&lt;=[1]Разряды!$D$23,[1]Разряды!$D$3,IF(I449&lt;=[1]Разряды!$E$23,[1]Разряды!$E$3,IF(I449&lt;=[1]Разряды!$F$23,[1]Разряды!$F$3,IF(I449&lt;=[1]Разряды!$G$23,[1]Разряды!$G$3,IF(I449&lt;=[1]Разряды!$H$23,[1]Разряды!$H$3,IF(I449&lt;=[1]Разряды!$I$23,[1]Разряды!$I$3,IF(I449&lt;=[1]Разряды!$J$23,[1]Разряды!$J$3,"б/р"))))))))</f>
        <v xml:space="preserve"> </v>
      </c>
      <c r="K449" s="47"/>
    </row>
    <row r="450" spans="1:11">
      <c r="A450" s="34">
        <v>1</v>
      </c>
      <c r="B450" s="42" t="s">
        <v>106</v>
      </c>
      <c r="C450" s="33">
        <v>77</v>
      </c>
      <c r="D450" s="36">
        <v>88</v>
      </c>
      <c r="E450" s="27" t="s">
        <v>107</v>
      </c>
      <c r="F450" s="39" t="s">
        <v>38</v>
      </c>
      <c r="G450" s="42" t="s">
        <v>67</v>
      </c>
      <c r="H450" s="141">
        <v>1.0023148148148148E-4</v>
      </c>
      <c r="I450" s="135"/>
      <c r="J450" s="33" t="s">
        <v>28</v>
      </c>
      <c r="K450" s="47" t="s">
        <v>108</v>
      </c>
    </row>
    <row r="451" spans="1:11">
      <c r="A451" s="34">
        <v>2</v>
      </c>
      <c r="B451" s="35" t="s">
        <v>118</v>
      </c>
      <c r="C451" s="33">
        <v>41</v>
      </c>
      <c r="D451" s="36">
        <v>90</v>
      </c>
      <c r="E451" s="33" t="s">
        <v>28</v>
      </c>
      <c r="F451" s="37" t="s">
        <v>34</v>
      </c>
      <c r="G451" s="43" t="s">
        <v>111</v>
      </c>
      <c r="H451" s="141">
        <v>1.105324074074074E-4</v>
      </c>
      <c r="I451" s="32"/>
      <c r="J451" s="33" t="s">
        <v>362</v>
      </c>
      <c r="K451" s="28" t="s">
        <v>119</v>
      </c>
    </row>
    <row r="452" spans="1:11" ht="15.75" thickBot="1">
      <c r="A452" s="65"/>
      <c r="B452" s="67"/>
      <c r="C452" s="65"/>
      <c r="D452" s="66"/>
      <c r="E452" s="65"/>
      <c r="F452" s="67"/>
      <c r="G452" s="67"/>
      <c r="H452" s="66"/>
      <c r="I452" s="98"/>
      <c r="J452" s="65"/>
      <c r="K452" s="64"/>
    </row>
    <row r="453" spans="1:11" ht="15.75" thickTop="1">
      <c r="A453" s="73"/>
      <c r="B453" s="71"/>
      <c r="C453" s="71"/>
      <c r="D453" s="73"/>
      <c r="E453" s="72"/>
      <c r="F453" s="74"/>
      <c r="G453" s="74"/>
      <c r="H453" s="75"/>
      <c r="I453" s="143"/>
      <c r="J453" s="72"/>
      <c r="K453" s="71"/>
    </row>
    <row r="454" spans="1:11">
      <c r="A454" s="73"/>
      <c r="B454" s="71"/>
      <c r="C454" s="71"/>
      <c r="D454" s="73"/>
      <c r="E454" s="72"/>
      <c r="F454" s="74"/>
      <c r="G454" s="74"/>
      <c r="H454" s="75"/>
      <c r="I454" s="143"/>
      <c r="J454" s="72"/>
      <c r="K454" s="71"/>
    </row>
    <row r="455" spans="1:11" ht="20.25">
      <c r="A455" s="1" t="s">
        <v>0</v>
      </c>
      <c r="B455" s="1"/>
      <c r="C455" s="1"/>
      <c r="D455" s="1"/>
      <c r="E455" s="1"/>
      <c r="F455" s="1"/>
      <c r="G455" s="1"/>
      <c r="H455" s="1"/>
      <c r="I455" s="1"/>
      <c r="J455" s="1"/>
      <c r="K455" s="1"/>
    </row>
    <row r="456" spans="1:11" ht="22.5">
      <c r="A456" s="2" t="s">
        <v>1</v>
      </c>
      <c r="B456" s="2"/>
      <c r="C456" s="2"/>
      <c r="D456" s="2"/>
      <c r="E456" s="2"/>
      <c r="F456" s="2"/>
      <c r="G456" s="2"/>
      <c r="H456" s="2"/>
      <c r="I456" s="2"/>
      <c r="J456" s="2"/>
      <c r="K456" s="2"/>
    </row>
    <row r="457" spans="1:11" ht="20.25">
      <c r="A457" s="3" t="s">
        <v>2</v>
      </c>
      <c r="B457" s="3"/>
      <c r="C457" s="3"/>
      <c r="D457" s="3"/>
      <c r="E457" s="3"/>
      <c r="F457" s="3"/>
      <c r="G457" s="3"/>
      <c r="H457" s="3"/>
      <c r="I457" s="3"/>
      <c r="J457" s="3"/>
      <c r="K457" s="3"/>
    </row>
    <row r="458" spans="1:11" ht="20.25">
      <c r="A458" s="3" t="s">
        <v>3</v>
      </c>
      <c r="B458" s="3"/>
      <c r="C458" s="3"/>
      <c r="D458" s="3"/>
      <c r="E458" s="3"/>
      <c r="F458" s="3"/>
      <c r="G458" s="3"/>
      <c r="H458" s="3"/>
      <c r="I458" s="3"/>
      <c r="J458" s="3"/>
      <c r="K458" s="3"/>
    </row>
    <row r="459" spans="1:11" ht="36.75" customHeight="1">
      <c r="A459" s="45" t="s">
        <v>92</v>
      </c>
      <c r="B459" s="45"/>
      <c r="C459" s="45"/>
      <c r="D459" s="45"/>
      <c r="E459" s="45"/>
      <c r="F459" s="45"/>
      <c r="G459" s="45"/>
      <c r="H459" s="45"/>
      <c r="I459" s="45"/>
      <c r="J459" s="45"/>
      <c r="K459" s="45"/>
    </row>
    <row r="460" spans="1:11" ht="15.75">
      <c r="A460" s="5"/>
      <c r="B460" s="5"/>
      <c r="C460" s="5"/>
      <c r="D460" s="5"/>
      <c r="E460" s="5"/>
      <c r="F460" s="7" t="s">
        <v>126</v>
      </c>
      <c r="G460" s="7"/>
      <c r="H460" s="5"/>
      <c r="I460" s="5"/>
      <c r="J460" s="5"/>
    </row>
    <row r="461" spans="1:11">
      <c r="A461" s="8" t="s">
        <v>6</v>
      </c>
      <c r="B461" s="8"/>
      <c r="C461" s="100"/>
      <c r="H461" s="10" t="s">
        <v>7</v>
      </c>
      <c r="I461" s="10"/>
      <c r="J461" s="10"/>
      <c r="K461" s="10"/>
    </row>
    <row r="462" spans="1:11" ht="18.75">
      <c r="A462" s="11" t="s">
        <v>8</v>
      </c>
      <c r="B462" s="11"/>
      <c r="C462" s="11"/>
      <c r="D462" s="12" t="s">
        <v>360</v>
      </c>
      <c r="E462" s="12"/>
      <c r="F462" s="12"/>
      <c r="G462" s="12"/>
      <c r="H462" s="13" t="s">
        <v>10</v>
      </c>
      <c r="I462" s="13"/>
      <c r="J462" s="14" t="s">
        <v>364</v>
      </c>
      <c r="K462" s="14"/>
    </row>
    <row r="463" spans="1:11">
      <c r="A463" s="11"/>
      <c r="B463" s="11"/>
      <c r="C463" s="11"/>
      <c r="F463" s="15"/>
      <c r="G463" s="16"/>
      <c r="H463" s="101"/>
      <c r="I463" s="101"/>
      <c r="J463" s="102"/>
      <c r="K463" s="102"/>
    </row>
    <row r="464" spans="1:11">
      <c r="A464" s="125" t="s">
        <v>14</v>
      </c>
      <c r="B464" s="125" t="s">
        <v>15</v>
      </c>
      <c r="C464" s="125" t="s">
        <v>16</v>
      </c>
      <c r="D464" s="126" t="s">
        <v>17</v>
      </c>
      <c r="E464" s="126" t="s">
        <v>18</v>
      </c>
      <c r="F464" s="126" t="s">
        <v>19</v>
      </c>
      <c r="G464" s="126" t="s">
        <v>20</v>
      </c>
      <c r="H464" s="127" t="s">
        <v>21</v>
      </c>
      <c r="I464" s="128"/>
      <c r="J464" s="125" t="s">
        <v>22</v>
      </c>
      <c r="K464" s="129" t="s">
        <v>23</v>
      </c>
    </row>
    <row r="465" spans="1:11">
      <c r="A465" s="130"/>
      <c r="B465" s="130"/>
      <c r="C465" s="130"/>
      <c r="D465" s="130"/>
      <c r="E465" s="130"/>
      <c r="F465" s="130"/>
      <c r="G465" s="130"/>
      <c r="H465" s="131" t="s">
        <v>24</v>
      </c>
      <c r="I465" s="132"/>
      <c r="J465" s="130"/>
      <c r="K465" s="133"/>
    </row>
    <row r="466" spans="1:11">
      <c r="A466" s="105"/>
      <c r="B466" s="78"/>
      <c r="C466" s="78"/>
      <c r="D466" s="78"/>
      <c r="E466" s="78"/>
      <c r="F466" s="30" t="s">
        <v>130</v>
      </c>
      <c r="G466" s="30"/>
      <c r="H466" s="122"/>
      <c r="I466" s="122"/>
      <c r="J466" s="105"/>
      <c r="K466" s="80"/>
    </row>
    <row r="467" spans="1:11">
      <c r="A467" s="34">
        <v>1</v>
      </c>
      <c r="B467" s="37" t="s">
        <v>138</v>
      </c>
      <c r="C467" s="27">
        <v>42</v>
      </c>
      <c r="D467" s="29">
        <v>95</v>
      </c>
      <c r="E467" s="27" t="s">
        <v>47</v>
      </c>
      <c r="F467" s="42" t="s">
        <v>38</v>
      </c>
      <c r="G467" s="35" t="s">
        <v>67</v>
      </c>
      <c r="H467" s="141">
        <v>1.0775462962962963E-4</v>
      </c>
      <c r="I467" s="89"/>
      <c r="J467" s="33" t="s">
        <v>363</v>
      </c>
      <c r="K467" s="28" t="s">
        <v>148</v>
      </c>
    </row>
    <row r="468" spans="1:11">
      <c r="A468" s="34">
        <v>2</v>
      </c>
      <c r="B468" s="37" t="s">
        <v>295</v>
      </c>
      <c r="C468" s="27">
        <v>300</v>
      </c>
      <c r="D468" s="29">
        <v>94</v>
      </c>
      <c r="E468" s="27" t="s">
        <v>47</v>
      </c>
      <c r="F468" s="41" t="s">
        <v>268</v>
      </c>
      <c r="G468" s="42" t="s">
        <v>269</v>
      </c>
      <c r="H468" s="141">
        <v>1.0833333333333333E-4</v>
      </c>
      <c r="I468" s="89"/>
      <c r="J468" s="33" t="s">
        <v>363</v>
      </c>
      <c r="K468" s="28" t="s">
        <v>291</v>
      </c>
    </row>
    <row r="469" spans="1:11">
      <c r="A469" s="34">
        <v>3</v>
      </c>
      <c r="B469" s="28" t="s">
        <v>365</v>
      </c>
      <c r="C469" s="29">
        <v>65</v>
      </c>
      <c r="D469" s="29">
        <v>96</v>
      </c>
      <c r="E469" s="27" t="s">
        <v>47</v>
      </c>
      <c r="F469" s="42" t="s">
        <v>38</v>
      </c>
      <c r="G469" s="35" t="s">
        <v>67</v>
      </c>
      <c r="H469" s="141">
        <v>1.0833333333333333E-4</v>
      </c>
      <c r="I469" s="32"/>
      <c r="J469" s="33" t="s">
        <v>363</v>
      </c>
      <c r="K469" s="28" t="s">
        <v>161</v>
      </c>
    </row>
    <row r="470" spans="1:11">
      <c r="A470" s="33">
        <v>4</v>
      </c>
      <c r="B470" s="28" t="s">
        <v>366</v>
      </c>
      <c r="C470" s="29">
        <v>13</v>
      </c>
      <c r="D470" s="29">
        <v>95</v>
      </c>
      <c r="E470" s="27" t="s">
        <v>72</v>
      </c>
      <c r="F470" s="42" t="s">
        <v>38</v>
      </c>
      <c r="G470" s="35" t="s">
        <v>67</v>
      </c>
      <c r="H470" s="141">
        <v>1.105324074074074E-4</v>
      </c>
      <c r="I470" s="89"/>
      <c r="J470" s="33" t="s">
        <v>363</v>
      </c>
      <c r="K470" s="28" t="s">
        <v>367</v>
      </c>
    </row>
    <row r="471" spans="1:11">
      <c r="A471" s="33"/>
      <c r="B471" s="35"/>
      <c r="C471" s="27"/>
      <c r="D471" s="29"/>
      <c r="E471" s="27"/>
      <c r="F471" s="144"/>
      <c r="G471" s="144"/>
      <c r="H471" s="141"/>
      <c r="I471" s="89"/>
      <c r="J471" s="33"/>
      <c r="K471" s="28"/>
    </row>
    <row r="472" spans="1:11">
      <c r="A472" s="33"/>
      <c r="B472" s="35"/>
      <c r="C472" s="33"/>
      <c r="D472" s="36"/>
      <c r="E472" s="33"/>
      <c r="F472" s="46" t="s">
        <v>180</v>
      </c>
      <c r="G472" s="46"/>
      <c r="H472" s="33"/>
      <c r="I472" s="89"/>
      <c r="J472" s="33"/>
      <c r="K472" s="82"/>
    </row>
    <row r="473" spans="1:11">
      <c r="A473" s="34">
        <v>1</v>
      </c>
      <c r="B473" s="28" t="s">
        <v>193</v>
      </c>
      <c r="C473" s="29">
        <v>195</v>
      </c>
      <c r="D473" s="142">
        <v>93</v>
      </c>
      <c r="E473" s="27" t="s">
        <v>33</v>
      </c>
      <c r="F473" s="42" t="s">
        <v>38</v>
      </c>
      <c r="G473" s="35" t="s">
        <v>67</v>
      </c>
      <c r="H473" s="141">
        <v>1.1261574074074075E-4</v>
      </c>
      <c r="I473" s="89"/>
      <c r="J473" s="33" t="s">
        <v>363</v>
      </c>
      <c r="K473" s="28" t="s">
        <v>164</v>
      </c>
    </row>
    <row r="474" spans="1:11">
      <c r="A474" s="34"/>
      <c r="B474" s="35"/>
      <c r="C474" s="33"/>
      <c r="D474" s="36"/>
      <c r="E474" s="33"/>
      <c r="F474" s="37"/>
      <c r="G474" s="42"/>
      <c r="H474" s="33"/>
      <c r="I474" s="89"/>
      <c r="J474" s="33"/>
      <c r="K474" s="28"/>
    </row>
    <row r="475" spans="1:11">
      <c r="A475" s="33"/>
      <c r="B475" s="28"/>
      <c r="C475" s="28"/>
      <c r="D475" s="29"/>
      <c r="E475" s="27"/>
      <c r="F475" s="84" t="s">
        <v>196</v>
      </c>
      <c r="G475" s="84"/>
      <c r="H475" s="135"/>
      <c r="I475" s="89"/>
      <c r="J475" s="33" t="str">
        <f>IF(I475=0," ",IF(I475&lt;=[1]Разряды!$D$23,[1]Разряды!$D$3,IF(I475&lt;=[1]Разряды!$E$23,[1]Разряды!$E$3,IF(I475&lt;=[1]Разряды!$F$23,[1]Разряды!$F$3,IF(I475&lt;=[1]Разряды!$G$23,[1]Разряды!$G$3,IF(I475&lt;=[1]Разряды!$H$23,[1]Разряды!$H$3,IF(I475&lt;=[1]Разряды!$I$23,[1]Разряды!$I$3,IF(I475&lt;=[1]Разряды!$J$23,[1]Разряды!$J$3,"б/р"))))))))</f>
        <v xml:space="preserve"> </v>
      </c>
      <c r="K475" s="47"/>
    </row>
    <row r="476" spans="1:11">
      <c r="A476" s="34">
        <v>1</v>
      </c>
      <c r="B476" s="42" t="s">
        <v>368</v>
      </c>
      <c r="C476" s="42">
        <v>320</v>
      </c>
      <c r="D476" s="36">
        <v>81</v>
      </c>
      <c r="E476" s="27" t="s">
        <v>28</v>
      </c>
      <c r="F476" s="37" t="s">
        <v>29</v>
      </c>
      <c r="G476" s="37" t="s">
        <v>95</v>
      </c>
      <c r="H476" s="141">
        <v>9.9305555555555551E-5</v>
      </c>
      <c r="I476" s="89"/>
      <c r="J476" s="33" t="s">
        <v>362</v>
      </c>
      <c r="K476" s="28" t="s">
        <v>31</v>
      </c>
    </row>
    <row r="477" spans="1:11">
      <c r="A477" s="34">
        <v>2</v>
      </c>
      <c r="B477" s="35" t="s">
        <v>212</v>
      </c>
      <c r="C477" s="33">
        <v>15</v>
      </c>
      <c r="D477" s="36">
        <v>84</v>
      </c>
      <c r="E477" s="33" t="s">
        <v>33</v>
      </c>
      <c r="F477" s="37" t="s">
        <v>29</v>
      </c>
      <c r="G477" s="37" t="s">
        <v>95</v>
      </c>
      <c r="H477" s="141">
        <v>1.0810185185185186E-4</v>
      </c>
      <c r="I477" s="89"/>
      <c r="J477" s="33" t="s">
        <v>369</v>
      </c>
      <c r="K477" s="28" t="s">
        <v>31</v>
      </c>
    </row>
    <row r="478" spans="1:11" ht="15.75" thickBot="1">
      <c r="A478" s="66"/>
      <c r="B478" s="64"/>
      <c r="C478" s="64"/>
      <c r="D478" s="66"/>
      <c r="E478" s="65"/>
      <c r="F478" s="67"/>
      <c r="G478" s="67"/>
      <c r="H478" s="68"/>
      <c r="I478" s="145"/>
      <c r="J478" s="65"/>
      <c r="K478" s="64"/>
    </row>
    <row r="479" spans="1:11" ht="15.75" thickTop="1">
      <c r="A479" s="73"/>
      <c r="B479" s="71"/>
      <c r="C479" s="71"/>
      <c r="D479" s="73"/>
      <c r="E479" s="72"/>
      <c r="F479" s="74"/>
      <c r="G479" s="74"/>
      <c r="H479" s="75"/>
      <c r="I479" s="143"/>
      <c r="J479" s="72"/>
      <c r="K479" s="71"/>
    </row>
    <row r="480" spans="1:11">
      <c r="A480" s="73"/>
      <c r="B480" s="71"/>
      <c r="C480" s="71"/>
      <c r="D480" s="73"/>
      <c r="E480" s="72"/>
      <c r="F480" s="74"/>
      <c r="G480" s="74"/>
      <c r="H480" s="75"/>
      <c r="I480" s="143"/>
      <c r="J480" s="72"/>
      <c r="K480" s="71"/>
    </row>
    <row r="481" spans="1:11">
      <c r="A481" s="73"/>
      <c r="B481" s="71"/>
      <c r="C481" s="71"/>
      <c r="D481" s="73"/>
      <c r="E481" s="72"/>
      <c r="F481" s="74"/>
      <c r="G481" s="74"/>
      <c r="H481" s="75"/>
      <c r="I481" s="143"/>
      <c r="J481" s="72"/>
      <c r="K481" s="71"/>
    </row>
    <row r="482" spans="1:11">
      <c r="A482" s="73"/>
      <c r="B482" s="71"/>
      <c r="C482" s="71"/>
      <c r="D482" s="73"/>
      <c r="E482" s="72"/>
      <c r="F482" s="74"/>
      <c r="G482" s="74"/>
      <c r="H482" s="75"/>
      <c r="I482" s="143"/>
      <c r="J482" s="72"/>
      <c r="K482" s="71"/>
    </row>
    <row r="483" spans="1:11">
      <c r="A483" s="73"/>
      <c r="B483" s="71"/>
      <c r="C483" s="71"/>
      <c r="D483" s="73"/>
      <c r="E483" s="72"/>
      <c r="F483" s="74"/>
      <c r="G483" s="74"/>
      <c r="H483" s="75"/>
      <c r="I483" s="143"/>
      <c r="J483" s="72"/>
      <c r="K483" s="71"/>
    </row>
    <row r="484" spans="1:11">
      <c r="A484" s="73"/>
      <c r="B484" s="71"/>
      <c r="C484" s="71"/>
      <c r="D484" s="73"/>
      <c r="E484" s="72"/>
      <c r="F484" s="74"/>
      <c r="G484" s="74"/>
      <c r="H484" s="75"/>
      <c r="I484" s="143"/>
      <c r="J484" s="72"/>
      <c r="K484" s="71"/>
    </row>
    <row r="485" spans="1:11">
      <c r="A485" s="73"/>
      <c r="B485" s="71"/>
      <c r="C485" s="71"/>
      <c r="D485" s="73"/>
      <c r="E485" s="72"/>
      <c r="F485" s="74"/>
      <c r="G485" s="74"/>
      <c r="H485" s="75"/>
      <c r="I485" s="143"/>
      <c r="J485" s="72"/>
      <c r="K485" s="71"/>
    </row>
    <row r="486" spans="1:11">
      <c r="A486" s="73"/>
      <c r="B486" s="71"/>
      <c r="C486" s="71"/>
      <c r="D486" s="73"/>
      <c r="E486" s="72"/>
      <c r="F486" s="74"/>
      <c r="G486" s="74"/>
      <c r="H486" s="75"/>
      <c r="I486" s="143"/>
      <c r="J486" s="72"/>
      <c r="K486" s="71"/>
    </row>
    <row r="487" spans="1:11">
      <c r="A487" s="73"/>
      <c r="B487" s="71"/>
      <c r="C487" s="71"/>
      <c r="D487" s="73"/>
      <c r="E487" s="72"/>
      <c r="F487" s="74"/>
      <c r="G487" s="74"/>
      <c r="H487" s="75"/>
      <c r="I487" s="143"/>
      <c r="J487" s="72"/>
      <c r="K487" s="71"/>
    </row>
    <row r="488" spans="1:11">
      <c r="A488" s="73"/>
      <c r="B488" s="71"/>
      <c r="C488" s="71"/>
      <c r="D488" s="73"/>
      <c r="E488" s="72"/>
      <c r="F488" s="74"/>
      <c r="G488" s="74"/>
      <c r="H488" s="75"/>
      <c r="I488" s="143"/>
      <c r="J488" s="72"/>
      <c r="K488" s="71"/>
    </row>
    <row r="489" spans="1:11">
      <c r="A489" s="73"/>
      <c r="B489" s="71"/>
      <c r="C489" s="71"/>
      <c r="D489" s="73"/>
      <c r="E489" s="72"/>
      <c r="F489" s="74"/>
      <c r="G489" s="74"/>
      <c r="H489" s="75"/>
      <c r="I489" s="143"/>
      <c r="J489" s="72"/>
      <c r="K489" s="71"/>
    </row>
    <row r="490" spans="1:11">
      <c r="A490" s="73"/>
      <c r="B490" s="71"/>
      <c r="C490" s="71"/>
      <c r="D490" s="73"/>
      <c r="E490" s="72"/>
      <c r="F490" s="74"/>
      <c r="G490" s="74"/>
      <c r="H490" s="75"/>
      <c r="I490" s="143"/>
      <c r="J490" s="72"/>
      <c r="K490" s="71"/>
    </row>
    <row r="491" spans="1:11">
      <c r="A491" s="73"/>
      <c r="B491" s="71"/>
      <c r="C491" s="71"/>
      <c r="D491" s="73"/>
      <c r="E491" s="72"/>
      <c r="F491" s="74"/>
      <c r="G491" s="74"/>
      <c r="H491" s="75"/>
      <c r="I491" s="143"/>
      <c r="J491" s="72"/>
      <c r="K491" s="71"/>
    </row>
    <row r="492" spans="1:11">
      <c r="A492" s="73"/>
      <c r="B492" s="71"/>
      <c r="C492" s="71"/>
      <c r="D492" s="73"/>
      <c r="E492" s="72"/>
      <c r="F492" s="74"/>
      <c r="G492" s="74"/>
      <c r="H492" s="75"/>
      <c r="I492" s="143"/>
      <c r="J492" s="72"/>
      <c r="K492" s="71"/>
    </row>
    <row r="493" spans="1:11">
      <c r="A493" s="73"/>
      <c r="B493" s="71"/>
      <c r="C493" s="71"/>
      <c r="D493" s="73"/>
      <c r="E493" s="72"/>
      <c r="F493" s="74"/>
      <c r="G493" s="74"/>
      <c r="H493" s="75"/>
      <c r="I493" s="143"/>
      <c r="J493" s="72"/>
      <c r="K493" s="71"/>
    </row>
    <row r="494" spans="1:11">
      <c r="A494" s="73"/>
      <c r="B494" s="71"/>
      <c r="C494" s="71"/>
      <c r="D494" s="73"/>
      <c r="E494" s="72"/>
      <c r="F494" s="74"/>
      <c r="G494" s="74"/>
      <c r="H494" s="75"/>
      <c r="I494" s="143"/>
      <c r="J494" s="72"/>
      <c r="K494" s="71"/>
    </row>
    <row r="495" spans="1:11">
      <c r="A495" s="73"/>
      <c r="B495" s="71"/>
      <c r="C495" s="71"/>
      <c r="D495" s="73"/>
      <c r="E495" s="72"/>
      <c r="F495" s="74"/>
      <c r="G495" s="74"/>
      <c r="H495" s="75"/>
      <c r="I495" s="143"/>
      <c r="J495" s="72"/>
      <c r="K495" s="71"/>
    </row>
    <row r="496" spans="1:11">
      <c r="A496" s="73"/>
      <c r="B496" s="71"/>
      <c r="C496" s="71"/>
      <c r="D496" s="73"/>
      <c r="E496" s="72"/>
      <c r="F496" s="74"/>
      <c r="G496" s="74"/>
      <c r="H496" s="75"/>
      <c r="I496" s="143"/>
      <c r="J496" s="72"/>
      <c r="K496" s="71"/>
    </row>
    <row r="497" spans="1:11">
      <c r="A497" s="73"/>
      <c r="B497" s="71"/>
      <c r="C497" s="71"/>
      <c r="D497" s="73"/>
      <c r="E497" s="72"/>
      <c r="F497" s="74"/>
      <c r="G497" s="74"/>
      <c r="H497" s="75"/>
      <c r="I497" s="143"/>
      <c r="J497" s="72"/>
      <c r="K497" s="71"/>
    </row>
    <row r="498" spans="1:11" ht="20.25">
      <c r="A498" s="1" t="s">
        <v>0</v>
      </c>
      <c r="B498" s="1"/>
      <c r="C498" s="1"/>
      <c r="D498" s="1"/>
      <c r="E498" s="1"/>
      <c r="F498" s="1"/>
      <c r="G498" s="1"/>
      <c r="H498" s="1"/>
      <c r="I498" s="1"/>
      <c r="J498" s="1"/>
      <c r="K498" s="1"/>
    </row>
    <row r="499" spans="1:11" ht="22.5">
      <c r="A499" s="2" t="s">
        <v>1</v>
      </c>
      <c r="B499" s="2"/>
      <c r="C499" s="2"/>
      <c r="D499" s="2"/>
      <c r="E499" s="2"/>
      <c r="F499" s="2"/>
      <c r="G499" s="2"/>
      <c r="H499" s="2"/>
      <c r="I499" s="2"/>
      <c r="J499" s="2"/>
      <c r="K499" s="2"/>
    </row>
    <row r="500" spans="1:11" ht="20.25">
      <c r="A500" s="3" t="s">
        <v>2</v>
      </c>
      <c r="B500" s="3"/>
      <c r="C500" s="3"/>
      <c r="D500" s="3"/>
      <c r="E500" s="3"/>
      <c r="F500" s="3"/>
      <c r="G500" s="3"/>
      <c r="H500" s="3"/>
      <c r="I500" s="3"/>
      <c r="J500" s="3"/>
      <c r="K500" s="3"/>
    </row>
    <row r="501" spans="1:11" ht="20.25">
      <c r="A501" s="3" t="s">
        <v>3</v>
      </c>
      <c r="B501" s="3"/>
      <c r="C501" s="3"/>
      <c r="D501" s="3"/>
      <c r="E501" s="3"/>
      <c r="F501" s="3"/>
      <c r="G501" s="3"/>
      <c r="H501" s="3"/>
      <c r="I501" s="3"/>
      <c r="J501" s="3"/>
      <c r="K501" s="3"/>
    </row>
    <row r="502" spans="1:11" ht="34.5" customHeight="1">
      <c r="A502" s="45" t="s">
        <v>92</v>
      </c>
      <c r="B502" s="45"/>
      <c r="C502" s="45"/>
      <c r="D502" s="45"/>
      <c r="E502" s="45"/>
      <c r="F502" s="45"/>
      <c r="G502" s="45"/>
      <c r="H502" s="45"/>
      <c r="I502" s="45"/>
      <c r="J502" s="45"/>
      <c r="K502" s="45"/>
    </row>
    <row r="503" spans="1:11" ht="15.75">
      <c r="A503" s="5"/>
      <c r="B503" s="5"/>
      <c r="C503" s="6"/>
      <c r="D503" s="7" t="s">
        <v>227</v>
      </c>
      <c r="E503" s="7"/>
      <c r="F503" s="7"/>
      <c r="G503" s="7"/>
      <c r="H503" s="5"/>
      <c r="I503" s="5"/>
      <c r="J503" s="5"/>
    </row>
    <row r="504" spans="1:11">
      <c r="A504" s="8" t="s">
        <v>6</v>
      </c>
      <c r="B504" s="8"/>
      <c r="C504" s="9"/>
      <c r="H504" s="10" t="s">
        <v>7</v>
      </c>
      <c r="I504" s="10"/>
      <c r="J504" s="10"/>
      <c r="K504" s="10"/>
    </row>
    <row r="505" spans="1:11" ht="18.75">
      <c r="A505" s="11" t="s">
        <v>8</v>
      </c>
      <c r="B505" s="11"/>
      <c r="C505" s="9"/>
      <c r="D505" s="12" t="s">
        <v>370</v>
      </c>
      <c r="E505" s="12"/>
      <c r="F505" s="12"/>
      <c r="G505" s="12"/>
      <c r="H505" s="13" t="s">
        <v>229</v>
      </c>
      <c r="I505" s="13"/>
      <c r="J505" s="14" t="s">
        <v>371</v>
      </c>
      <c r="K505" s="14"/>
    </row>
    <row r="506" spans="1:11">
      <c r="A506" s="11"/>
      <c r="B506" s="11"/>
      <c r="C506" s="9"/>
      <c r="F506" s="15"/>
      <c r="G506" s="16"/>
      <c r="H506" s="17" t="s">
        <v>372</v>
      </c>
      <c r="I506" s="17"/>
      <c r="J506" s="14" t="s">
        <v>373</v>
      </c>
      <c r="K506" s="14"/>
    </row>
    <row r="507" spans="1:11">
      <c r="A507" s="19" t="s">
        <v>14</v>
      </c>
      <c r="B507" s="19" t="s">
        <v>15</v>
      </c>
      <c r="C507" s="19" t="s">
        <v>16</v>
      </c>
      <c r="D507" s="20" t="s">
        <v>17</v>
      </c>
      <c r="E507" s="20" t="s">
        <v>18</v>
      </c>
      <c r="F507" s="20" t="s">
        <v>19</v>
      </c>
      <c r="G507" s="20" t="s">
        <v>20</v>
      </c>
      <c r="H507" s="21" t="s">
        <v>21</v>
      </c>
      <c r="I507" s="22"/>
      <c r="J507" s="19" t="s">
        <v>22</v>
      </c>
      <c r="K507" s="23" t="s">
        <v>23</v>
      </c>
    </row>
    <row r="508" spans="1:11">
      <c r="A508" s="24"/>
      <c r="B508" s="24"/>
      <c r="C508" s="24"/>
      <c r="D508" s="24"/>
      <c r="E508" s="24"/>
      <c r="F508" s="24"/>
      <c r="G508" s="24"/>
      <c r="H508" s="25" t="s">
        <v>24</v>
      </c>
      <c r="I508" s="25" t="s">
        <v>25</v>
      </c>
      <c r="J508" s="24"/>
      <c r="K508" s="26"/>
    </row>
    <row r="509" spans="1:11">
      <c r="A509" s="78"/>
      <c r="B509" s="78"/>
      <c r="C509" s="78"/>
      <c r="D509" s="78"/>
      <c r="E509" s="78"/>
      <c r="F509" s="30" t="s">
        <v>26</v>
      </c>
      <c r="G509" s="30"/>
      <c r="H509" s="79"/>
      <c r="I509" s="79"/>
      <c r="J509" s="78"/>
      <c r="K509" s="80"/>
    </row>
    <row r="510" spans="1:11">
      <c r="A510" s="81">
        <v>1</v>
      </c>
      <c r="B510" s="28" t="s">
        <v>27</v>
      </c>
      <c r="C510" s="27">
        <v>1</v>
      </c>
      <c r="D510" s="29">
        <v>94</v>
      </c>
      <c r="E510" s="27" t="s">
        <v>28</v>
      </c>
      <c r="F510" s="28" t="s">
        <v>29</v>
      </c>
      <c r="G510" s="37" t="s">
        <v>30</v>
      </c>
      <c r="H510" s="31">
        <v>3.1006944444444447E-4</v>
      </c>
      <c r="I510" s="38">
        <v>3.0567129629629629E-4</v>
      </c>
      <c r="J510" s="27" t="str">
        <f>IF(H510=0," ",IF(H510&lt;=[1]Разряды!$D$26,[1]Разряды!$D$3,IF(H510&lt;=[1]Разряды!$E$26,[1]Разряды!$E$3,IF(H510&lt;=[1]Разряды!$F$26,[1]Разряды!$F$3,IF(H510&lt;=[1]Разряды!$G$26,[1]Разряды!$G$3,IF(H510&lt;=[1]Разряды!$H$26,[1]Разряды!$H$3,IF(H510&lt;=[1]Разряды!$I$26,[1]Разряды!$I$3,IF(H510&lt;=[1]Разряды!$J$26,[1]Разряды!$J$3,"б/р"))))))))</f>
        <v>I</v>
      </c>
      <c r="K510" s="28" t="s">
        <v>31</v>
      </c>
    </row>
    <row r="511" spans="1:11">
      <c r="A511" s="34">
        <v>2</v>
      </c>
      <c r="B511" s="35" t="s">
        <v>231</v>
      </c>
      <c r="C511" s="33">
        <v>255</v>
      </c>
      <c r="D511" s="36">
        <v>95</v>
      </c>
      <c r="E511" s="33" t="s">
        <v>33</v>
      </c>
      <c r="F511" s="39" t="s">
        <v>38</v>
      </c>
      <c r="G511" s="39" t="s">
        <v>124</v>
      </c>
      <c r="H511" s="31">
        <v>3.2002314814814811E-4</v>
      </c>
      <c r="I511" s="38">
        <v>3.1423611111111111E-4</v>
      </c>
      <c r="J511" s="27" t="str">
        <f>IF(H511=0," ",IF(H511&lt;=[1]Разряды!$D$26,[1]Разряды!$D$3,IF(H511&lt;=[1]Разряды!$E$26,[1]Разряды!$E$3,IF(H511&lt;=[1]Разряды!$F$26,[1]Разряды!$F$3,IF(H511&lt;=[1]Разряды!$G$26,[1]Разряды!$G$3,IF(H511&lt;=[1]Разряды!$H$26,[1]Разряды!$H$3,IF(H511&lt;=[1]Разряды!$I$26,[1]Разряды!$I$3,IF(H511&lt;=[1]Разряды!$J$26,[1]Разряды!$J$3,"б/р"))))))))</f>
        <v>II</v>
      </c>
      <c r="K511" s="28" t="s">
        <v>167</v>
      </c>
    </row>
    <row r="512" spans="1:11">
      <c r="A512" s="81">
        <v>3</v>
      </c>
      <c r="B512" s="35" t="s">
        <v>37</v>
      </c>
      <c r="C512" s="33">
        <v>171</v>
      </c>
      <c r="D512" s="36">
        <v>95</v>
      </c>
      <c r="E512" s="33" t="s">
        <v>33</v>
      </c>
      <c r="F512" s="41" t="s">
        <v>38</v>
      </c>
      <c r="G512" s="37" t="s">
        <v>39</v>
      </c>
      <c r="H512" s="31">
        <v>3.1828703703703701E-4</v>
      </c>
      <c r="I512" s="38">
        <v>3.1435185185185185E-4</v>
      </c>
      <c r="J512" s="27" t="str">
        <f>IF(H512=0," ",IF(H512&lt;=[1]Разряды!$D$26,[1]Разряды!$D$3,IF(H512&lt;=[1]Разряды!$E$26,[1]Разряды!$E$3,IF(H512&lt;=[1]Разряды!$F$26,[1]Разряды!$F$3,IF(H512&lt;=[1]Разряды!$G$26,[1]Разряды!$G$3,IF(H512&lt;=[1]Разряды!$H$26,[1]Разряды!$H$3,IF(H512&lt;=[1]Разряды!$I$26,[1]Разряды!$I$3,IF(H512&lt;=[1]Разряды!$J$26,[1]Разряды!$J$3,"б/р"))))))))</f>
        <v>II</v>
      </c>
      <c r="K512" s="28" t="s">
        <v>40</v>
      </c>
    </row>
    <row r="513" spans="1:11">
      <c r="A513" s="36">
        <v>4</v>
      </c>
      <c r="B513" s="35" t="s">
        <v>41</v>
      </c>
      <c r="C513" s="33">
        <v>21</v>
      </c>
      <c r="D513" s="36">
        <v>96</v>
      </c>
      <c r="E513" s="33" t="s">
        <v>33</v>
      </c>
      <c r="F513" s="41" t="s">
        <v>34</v>
      </c>
      <c r="G513" s="37" t="s">
        <v>35</v>
      </c>
      <c r="H513" s="31">
        <v>3.2430555555555554E-4</v>
      </c>
      <c r="I513" s="38">
        <v>3.2326388888888888E-4</v>
      </c>
      <c r="J513" s="27" t="str">
        <f>IF(H513=0," ",IF(H513&lt;=[1]Разряды!$D$26,[1]Разряды!$D$3,IF(H513&lt;=[1]Разряды!$E$26,[1]Разряды!$E$3,IF(H513&lt;=[1]Разряды!$F$26,[1]Разряды!$F$3,IF(H513&lt;=[1]Разряды!$G$26,[1]Разряды!$G$3,IF(H513&lt;=[1]Разряды!$H$26,[1]Разряды!$H$3,IF(H513&lt;=[1]Разряды!$I$26,[1]Разряды!$I$3,IF(H513&lt;=[1]Разряды!$J$26,[1]Разряды!$J$3,"б/р"))))))))</f>
        <v>II</v>
      </c>
      <c r="K513" s="28" t="s">
        <v>42</v>
      </c>
    </row>
    <row r="514" spans="1:11">
      <c r="A514" s="27">
        <v>5</v>
      </c>
      <c r="B514" s="35" t="s">
        <v>54</v>
      </c>
      <c r="C514" s="33">
        <v>25</v>
      </c>
      <c r="D514" s="36">
        <v>96</v>
      </c>
      <c r="E514" s="33" t="s">
        <v>33</v>
      </c>
      <c r="F514" s="37" t="s">
        <v>34</v>
      </c>
      <c r="G514" s="37" t="s">
        <v>35</v>
      </c>
      <c r="H514" s="31">
        <v>3.2800925925925923E-4</v>
      </c>
      <c r="I514" s="33"/>
      <c r="J514" s="27" t="str">
        <f>IF(H514=0," ",IF(H514&lt;=[1]Разряды!$D$26,[1]Разряды!$D$3,IF(H514&lt;=[1]Разряды!$E$26,[1]Разряды!$E$3,IF(H514&lt;=[1]Разряды!$F$26,[1]Разряды!$F$3,IF(H514&lt;=[1]Разряды!$G$26,[1]Разряды!$G$3,IF(H514&lt;=[1]Разряды!$H$26,[1]Разряды!$H$3,IF(H514&lt;=[1]Разряды!$I$26,[1]Разряды!$I$3,IF(H514&lt;=[1]Разряды!$J$26,[1]Разряды!$J$3,"б/р"))))))))</f>
        <v>II</v>
      </c>
      <c r="K514" s="28" t="s">
        <v>55</v>
      </c>
    </row>
    <row r="515" spans="1:11">
      <c r="A515" s="36">
        <v>6</v>
      </c>
      <c r="B515" s="35" t="s">
        <v>374</v>
      </c>
      <c r="C515" s="33">
        <v>1</v>
      </c>
      <c r="D515" s="36">
        <v>96</v>
      </c>
      <c r="E515" s="33" t="s">
        <v>33</v>
      </c>
      <c r="F515" s="42" t="s">
        <v>38</v>
      </c>
      <c r="G515" s="37" t="s">
        <v>67</v>
      </c>
      <c r="H515" s="31">
        <v>3.2928240740740742E-4</v>
      </c>
      <c r="I515" s="33"/>
      <c r="J515" s="27" t="str">
        <f>IF(H515=0," ",IF(H515&lt;=[1]Разряды!$D$26,[1]Разряды!$D$3,IF(H515&lt;=[1]Разряды!$E$26,[1]Разряды!$E$3,IF(H515&lt;=[1]Разряды!$F$26,[1]Разряды!$F$3,IF(H515&lt;=[1]Разряды!$G$26,[1]Разряды!$G$3,IF(H515&lt;=[1]Разряды!$H$26,[1]Разряды!$H$3,IF(H515&lt;=[1]Разряды!$I$26,[1]Разряды!$I$3,IF(H515&lt;=[1]Разряды!$J$26,[1]Разряды!$J$3,"б/р"))))))))</f>
        <v>II</v>
      </c>
      <c r="K515" s="28" t="s">
        <v>375</v>
      </c>
    </row>
    <row r="516" spans="1:11">
      <c r="A516" s="27">
        <v>7</v>
      </c>
      <c r="B516" s="35" t="s">
        <v>58</v>
      </c>
      <c r="C516" s="33">
        <v>4</v>
      </c>
      <c r="D516" s="36">
        <v>96</v>
      </c>
      <c r="E516" s="33" t="s">
        <v>47</v>
      </c>
      <c r="F516" s="42" t="s">
        <v>34</v>
      </c>
      <c r="G516" s="42" t="s">
        <v>59</v>
      </c>
      <c r="H516" s="31">
        <v>3.3252314814814814E-4</v>
      </c>
      <c r="I516" s="33"/>
      <c r="J516" s="27" t="str">
        <f>IF(H516=0," ",IF(H516&lt;=[1]Разряды!$D$26,[1]Разряды!$D$3,IF(H516&lt;=[1]Разряды!$E$26,[1]Разряды!$E$3,IF(H516&lt;=[1]Разряды!$F$26,[1]Разряды!$F$3,IF(H516&lt;=[1]Разряды!$G$26,[1]Разряды!$G$3,IF(H516&lt;=[1]Разряды!$H$26,[1]Разряды!$H$3,IF(H516&lt;=[1]Разряды!$I$26,[1]Разряды!$I$3,IF(H516&lt;=[1]Разряды!$J$26,[1]Разряды!$J$3,"б/р"))))))))</f>
        <v>II</v>
      </c>
      <c r="K516" s="28" t="s">
        <v>60</v>
      </c>
    </row>
    <row r="517" spans="1:11">
      <c r="A517" s="36">
        <v>8</v>
      </c>
      <c r="B517" s="35" t="s">
        <v>64</v>
      </c>
      <c r="C517" s="33">
        <v>170</v>
      </c>
      <c r="D517" s="36">
        <v>95</v>
      </c>
      <c r="E517" s="33" t="s">
        <v>47</v>
      </c>
      <c r="F517" s="41" t="s">
        <v>48</v>
      </c>
      <c r="G517" s="42" t="s">
        <v>49</v>
      </c>
      <c r="H517" s="31">
        <v>3.3611111111111108E-4</v>
      </c>
      <c r="I517" s="33"/>
      <c r="J517" s="27" t="str">
        <f>IF(H517=0," ",IF(H517&lt;=[1]Разряды!$D$26,[1]Разряды!$D$3,IF(H517&lt;=[1]Разряды!$E$26,[1]Разряды!$E$3,IF(H517&lt;=[1]Разряды!$F$26,[1]Разряды!$F$3,IF(H517&lt;=[1]Разряды!$G$26,[1]Разряды!$G$3,IF(H517&lt;=[1]Разряды!$H$26,[1]Разряды!$H$3,IF(H517&lt;=[1]Разряды!$I$26,[1]Разряды!$I$3,IF(H517&lt;=[1]Разряды!$J$26,[1]Разряды!$J$3,"б/р"))))))))</f>
        <v>III</v>
      </c>
      <c r="K517" s="28" t="s">
        <v>65</v>
      </c>
    </row>
    <row r="518" spans="1:11">
      <c r="A518" s="27">
        <v>9</v>
      </c>
      <c r="B518" s="37" t="s">
        <v>236</v>
      </c>
      <c r="C518" s="27">
        <v>114</v>
      </c>
      <c r="D518" s="27">
        <v>96</v>
      </c>
      <c r="E518" s="27" t="s">
        <v>47</v>
      </c>
      <c r="F518" s="39" t="s">
        <v>34</v>
      </c>
      <c r="G518" s="37" t="s">
        <v>35</v>
      </c>
      <c r="H518" s="31">
        <v>3.3796296296296292E-4</v>
      </c>
      <c r="I518" s="33"/>
      <c r="J518" s="27" t="str">
        <f>IF(H518=0," ",IF(H518&lt;=[1]Разряды!$D$26,[1]Разряды!$D$3,IF(H518&lt;=[1]Разряды!$E$26,[1]Разряды!$E$3,IF(H518&lt;=[1]Разряды!$F$26,[1]Разряды!$F$3,IF(H518&lt;=[1]Разряды!$G$26,[1]Разряды!$G$3,IF(H518&lt;=[1]Разряды!$H$26,[1]Разряды!$H$3,IF(H518&lt;=[1]Разряды!$I$26,[1]Разряды!$I$3,IF(H518&lt;=[1]Разряды!$J$26,[1]Разряды!$J$3,"б/р"))))))))</f>
        <v>III</v>
      </c>
      <c r="K518" s="28" t="s">
        <v>101</v>
      </c>
    </row>
    <row r="519" spans="1:11">
      <c r="A519" s="36">
        <v>10</v>
      </c>
      <c r="B519" s="35" t="s">
        <v>56</v>
      </c>
      <c r="C519" s="33">
        <v>56</v>
      </c>
      <c r="D519" s="36">
        <v>94</v>
      </c>
      <c r="E519" s="33" t="s">
        <v>33</v>
      </c>
      <c r="F519" s="42" t="s">
        <v>34</v>
      </c>
      <c r="G519" s="37" t="s">
        <v>35</v>
      </c>
      <c r="H519" s="31">
        <v>3.3842592592592588E-4</v>
      </c>
      <c r="I519" s="33"/>
      <c r="J519" s="27" t="str">
        <f>IF(H519=0," ",IF(H519&lt;=[1]Разряды!$D$26,[1]Разряды!$D$3,IF(H519&lt;=[1]Разряды!$E$26,[1]Разряды!$E$3,IF(H519&lt;=[1]Разряды!$F$26,[1]Разряды!$F$3,IF(H519&lt;=[1]Разряды!$G$26,[1]Разряды!$G$3,IF(H519&lt;=[1]Разряды!$H$26,[1]Разряды!$H$3,IF(H519&lt;=[1]Разряды!$I$26,[1]Разряды!$I$3,IF(H519&lt;=[1]Разряды!$J$26,[1]Разряды!$J$3,"б/р"))))))))</f>
        <v>III</v>
      </c>
      <c r="K519" s="28" t="s">
        <v>57</v>
      </c>
    </row>
    <row r="520" spans="1:11">
      <c r="A520" s="27">
        <v>11</v>
      </c>
      <c r="B520" s="35" t="s">
        <v>82</v>
      </c>
      <c r="C520" s="33">
        <v>73</v>
      </c>
      <c r="D520" s="36">
        <v>97</v>
      </c>
      <c r="E520" s="33" t="s">
        <v>47</v>
      </c>
      <c r="F520" s="42" t="s">
        <v>38</v>
      </c>
      <c r="G520" s="42" t="s">
        <v>39</v>
      </c>
      <c r="H520" s="31">
        <v>3.4027777777777772E-4</v>
      </c>
      <c r="I520" s="33"/>
      <c r="J520" s="27" t="str">
        <f>IF(H520=0," ",IF(H520&lt;=[1]Разряды!$D$26,[1]Разряды!$D$3,IF(H520&lt;=[1]Разряды!$E$26,[1]Разряды!$E$3,IF(H520&lt;=[1]Разряды!$F$26,[1]Разряды!$F$3,IF(H520&lt;=[1]Разряды!$G$26,[1]Разряды!$G$3,IF(H520&lt;=[1]Разряды!$H$26,[1]Разряды!$H$3,IF(H520&lt;=[1]Разряды!$I$26,[1]Разряды!$I$3,IF(H520&lt;=[1]Разряды!$J$26,[1]Разряды!$J$3,"б/р"))))))))</f>
        <v>III</v>
      </c>
      <c r="K520" s="28" t="s">
        <v>40</v>
      </c>
    </row>
    <row r="521" spans="1:11">
      <c r="A521" s="36">
        <v>12</v>
      </c>
      <c r="B521" s="35" t="s">
        <v>81</v>
      </c>
      <c r="C521" s="33">
        <v>101</v>
      </c>
      <c r="D521" s="36">
        <v>98</v>
      </c>
      <c r="E521" s="27" t="s">
        <v>72</v>
      </c>
      <c r="F521" s="37" t="s">
        <v>34</v>
      </c>
      <c r="G521" s="37" t="s">
        <v>35</v>
      </c>
      <c r="H521" s="31">
        <v>3.4120370370370375E-4</v>
      </c>
      <c r="I521" s="33"/>
      <c r="J521" s="27" t="str">
        <f>IF(H521=0," ",IF(H521&lt;=[1]Разряды!$D$26,[1]Разряды!$D$3,IF(H521&lt;=[1]Разряды!$E$26,[1]Разряды!$E$3,IF(H521&lt;=[1]Разряды!$F$26,[1]Разряды!$F$3,IF(H521&lt;=[1]Разряды!$G$26,[1]Разряды!$G$3,IF(H521&lt;=[1]Разряды!$H$26,[1]Разряды!$H$3,IF(H521&lt;=[1]Разряды!$I$26,[1]Разряды!$I$3,IF(H521&lt;=[1]Разряды!$J$26,[1]Разряды!$J$3,"б/р"))))))))</f>
        <v>III</v>
      </c>
      <c r="K521" s="28" t="s">
        <v>36</v>
      </c>
    </row>
    <row r="522" spans="1:11">
      <c r="A522" s="27">
        <v>13</v>
      </c>
      <c r="B522" s="35" t="s">
        <v>70</v>
      </c>
      <c r="C522" s="33">
        <v>55</v>
      </c>
      <c r="D522" s="36">
        <v>95</v>
      </c>
      <c r="E522" s="33" t="s">
        <v>47</v>
      </c>
      <c r="F522" s="42" t="s">
        <v>34</v>
      </c>
      <c r="G522" s="37" t="s">
        <v>35</v>
      </c>
      <c r="H522" s="31">
        <v>3.4166666666666671E-4</v>
      </c>
      <c r="I522" s="33"/>
      <c r="J522" s="27" t="str">
        <f>IF(H522=0," ",IF(H522&lt;=[1]Разряды!$D$26,[1]Разряды!$D$3,IF(H522&lt;=[1]Разряды!$E$26,[1]Разряды!$E$3,IF(H522&lt;=[1]Разряды!$F$26,[1]Разряды!$F$3,IF(H522&lt;=[1]Разряды!$G$26,[1]Разряды!$G$3,IF(H522&lt;=[1]Разряды!$H$26,[1]Разряды!$H$3,IF(H522&lt;=[1]Разряды!$I$26,[1]Разряды!$I$3,IF(H522&lt;=[1]Разряды!$J$26,[1]Разряды!$J$3,"б/р"))))))))</f>
        <v>III</v>
      </c>
      <c r="K522" s="28" t="s">
        <v>55</v>
      </c>
    </row>
    <row r="523" spans="1:11">
      <c r="A523" s="36">
        <v>14</v>
      </c>
      <c r="B523" s="35" t="s">
        <v>241</v>
      </c>
      <c r="C523" s="33">
        <v>129</v>
      </c>
      <c r="D523" s="36">
        <v>95</v>
      </c>
      <c r="E523" s="33" t="s">
        <v>47</v>
      </c>
      <c r="F523" s="42" t="s">
        <v>34</v>
      </c>
      <c r="G523" s="42" t="s">
        <v>35</v>
      </c>
      <c r="H523" s="31">
        <v>3.488425925925926E-4</v>
      </c>
      <c r="I523" s="33"/>
      <c r="J523" s="27" t="str">
        <f>IF(H523=0," ",IF(H523&lt;=[1]Разряды!$D$26,[1]Разряды!$D$3,IF(H523&lt;=[1]Разряды!$E$26,[1]Разряды!$E$3,IF(H523&lt;=[1]Разряды!$F$26,[1]Разряды!$F$3,IF(H523&lt;=[1]Разряды!$G$26,[1]Разряды!$G$3,IF(H523&lt;=[1]Разряды!$H$26,[1]Разряды!$H$3,IF(H523&lt;=[1]Разряды!$I$26,[1]Разряды!$I$3,IF(H523&lt;=[1]Разряды!$J$26,[1]Разряды!$J$3,"б/р"))))))))</f>
        <v>III</v>
      </c>
      <c r="K523" s="28" t="s">
        <v>101</v>
      </c>
    </row>
    <row r="524" spans="1:11">
      <c r="A524" s="27">
        <v>15</v>
      </c>
      <c r="B524" s="35" t="s">
        <v>76</v>
      </c>
      <c r="C524" s="27">
        <v>66</v>
      </c>
      <c r="D524" s="36">
        <v>96</v>
      </c>
      <c r="E524" s="27" t="s">
        <v>47</v>
      </c>
      <c r="F524" s="37" t="s">
        <v>34</v>
      </c>
      <c r="G524" s="37" t="s">
        <v>59</v>
      </c>
      <c r="H524" s="31">
        <v>3.5034722222222216E-4</v>
      </c>
      <c r="I524" s="33"/>
      <c r="J524" s="27" t="str">
        <f>IF(H524=0," ",IF(H524&lt;=[1]Разряды!$D$26,[1]Разряды!$D$3,IF(H524&lt;=[1]Разряды!$E$26,[1]Разряды!$E$3,IF(H524&lt;=[1]Разряды!$F$26,[1]Разряды!$F$3,IF(H524&lt;=[1]Разряды!$G$26,[1]Разряды!$G$3,IF(H524&lt;=[1]Разряды!$H$26,[1]Разряды!$H$3,IF(H524&lt;=[1]Разряды!$I$26,[1]Разряды!$I$3,IF(H524&lt;=[1]Разряды!$J$26,[1]Разряды!$J$3,"б/р"))))))))</f>
        <v>III</v>
      </c>
      <c r="K524" s="28" t="s">
        <v>77</v>
      </c>
    </row>
    <row r="525" spans="1:11">
      <c r="A525" s="36">
        <v>16</v>
      </c>
      <c r="B525" s="35" t="s">
        <v>242</v>
      </c>
      <c r="C525" s="33">
        <v>1</v>
      </c>
      <c r="D525" s="36">
        <v>97</v>
      </c>
      <c r="E525" s="33" t="s">
        <v>72</v>
      </c>
      <c r="F525" s="42" t="s">
        <v>34</v>
      </c>
      <c r="G525" s="37" t="s">
        <v>35</v>
      </c>
      <c r="H525" s="31">
        <v>3.5312500000000009E-4</v>
      </c>
      <c r="I525" s="33"/>
      <c r="J525" s="27" t="str">
        <f>IF(H525=0," ",IF(H525&lt;=[1]Разряды!$D$26,[1]Разряды!$D$3,IF(H525&lt;=[1]Разряды!$E$26,[1]Разряды!$E$3,IF(H525&lt;=[1]Разряды!$F$26,[1]Разряды!$F$3,IF(H525&lt;=[1]Разряды!$G$26,[1]Разряды!$G$3,IF(H525&lt;=[1]Разряды!$H$26,[1]Разряды!$H$3,IF(H525&lt;=[1]Разряды!$I$26,[1]Разряды!$I$3,IF(H525&lt;=[1]Разряды!$J$26,[1]Разряды!$J$3,"б/р"))))))))</f>
        <v>III</v>
      </c>
      <c r="K525" s="28" t="s">
        <v>57</v>
      </c>
    </row>
    <row r="526" spans="1:11">
      <c r="A526" s="27">
        <v>17</v>
      </c>
      <c r="B526" s="35" t="s">
        <v>79</v>
      </c>
      <c r="C526" s="33">
        <v>363</v>
      </c>
      <c r="D526" s="36">
        <v>96</v>
      </c>
      <c r="E526" s="33" t="s">
        <v>47</v>
      </c>
      <c r="F526" s="42" t="s">
        <v>38</v>
      </c>
      <c r="G526" s="37" t="s">
        <v>39</v>
      </c>
      <c r="H526" s="31">
        <v>3.5532407407407404E-4</v>
      </c>
      <c r="I526" s="33"/>
      <c r="J526" s="27" t="str">
        <f>IF(H526=0," ",IF(H526&lt;=[1]Разряды!$D$26,[1]Разряды!$D$3,IF(H526&lt;=[1]Разряды!$E$26,[1]Разряды!$E$3,IF(H526&lt;=[1]Разряды!$F$26,[1]Разряды!$F$3,IF(H526&lt;=[1]Разряды!$G$26,[1]Разряды!$G$3,IF(H526&lt;=[1]Разряды!$H$26,[1]Разряды!$H$3,IF(H526&lt;=[1]Разряды!$I$26,[1]Разряды!$I$3,IF(H526&lt;=[1]Разряды!$J$26,[1]Разряды!$J$3,"б/р"))))))))</f>
        <v>III</v>
      </c>
      <c r="K526" s="28" t="s">
        <v>80</v>
      </c>
    </row>
    <row r="527" spans="1:11">
      <c r="A527" s="36">
        <v>18</v>
      </c>
      <c r="B527" s="35" t="s">
        <v>71</v>
      </c>
      <c r="C527" s="33">
        <v>5</v>
      </c>
      <c r="D527" s="36">
        <v>96</v>
      </c>
      <c r="E527" s="27" t="s">
        <v>72</v>
      </c>
      <c r="F527" s="37" t="s">
        <v>38</v>
      </c>
      <c r="G527" s="37" t="s">
        <v>39</v>
      </c>
      <c r="H527" s="31">
        <v>3.5682870370370366E-4</v>
      </c>
      <c r="I527" s="33"/>
      <c r="J527" s="27" t="str">
        <f>IF(H527=0," ",IF(H527&lt;=[1]Разряды!$D$26,[1]Разряды!$D$3,IF(H527&lt;=[1]Разряды!$E$26,[1]Разряды!$E$3,IF(H527&lt;=[1]Разряды!$F$26,[1]Разряды!$F$3,IF(H527&lt;=[1]Разряды!$G$26,[1]Разряды!$G$3,IF(H527&lt;=[1]Разряды!$H$26,[1]Разряды!$H$3,IF(H527&lt;=[1]Разряды!$I$26,[1]Разряды!$I$3,IF(H527&lt;=[1]Разряды!$J$26,[1]Разряды!$J$3,"б/р"))))))))</f>
        <v>III</v>
      </c>
      <c r="K527" s="28" t="s">
        <v>40</v>
      </c>
    </row>
    <row r="528" spans="1:11">
      <c r="A528" s="27">
        <v>19</v>
      </c>
      <c r="B528" s="35" t="s">
        <v>376</v>
      </c>
      <c r="C528" s="33">
        <v>316</v>
      </c>
      <c r="D528" s="36">
        <v>95</v>
      </c>
      <c r="E528" s="27" t="s">
        <v>72</v>
      </c>
      <c r="F528" s="42" t="s">
        <v>38</v>
      </c>
      <c r="G528" s="42" t="s">
        <v>39</v>
      </c>
      <c r="H528" s="31">
        <v>3.6203703703703701E-4</v>
      </c>
      <c r="I528" s="33"/>
      <c r="J528" s="27" t="str">
        <f>IF(H528=0," ",IF(H528&lt;=[1]Разряды!$D$26,[1]Разряды!$D$3,IF(H528&lt;=[1]Разряды!$E$26,[1]Разряды!$E$3,IF(H528&lt;=[1]Разряды!$F$26,[1]Разряды!$F$3,IF(H528&lt;=[1]Разряды!$G$26,[1]Разряды!$G$3,IF(H528&lt;=[1]Разряды!$H$26,[1]Разряды!$H$3,IF(H528&lt;=[1]Разряды!$I$26,[1]Разряды!$I$3,IF(H528&lt;=[1]Разряды!$J$26,[1]Разряды!$J$3,"б/р"))))))))</f>
        <v>Iюн</v>
      </c>
      <c r="K528" s="28" t="s">
        <v>80</v>
      </c>
    </row>
    <row r="529" spans="1:11">
      <c r="A529" s="36">
        <v>20</v>
      </c>
      <c r="B529" s="42" t="s">
        <v>85</v>
      </c>
      <c r="C529" s="36">
        <v>7</v>
      </c>
      <c r="D529" s="36">
        <v>94</v>
      </c>
      <c r="E529" s="27" t="s">
        <v>72</v>
      </c>
      <c r="F529" s="41" t="s">
        <v>38</v>
      </c>
      <c r="G529" s="42" t="s">
        <v>39</v>
      </c>
      <c r="H529" s="31">
        <v>3.6238425925925918E-4</v>
      </c>
      <c r="I529" s="33"/>
      <c r="J529" s="27" t="str">
        <f>IF(H529=0," ",IF(H529&lt;=[1]Разряды!$D$26,[1]Разряды!$D$3,IF(H529&lt;=[1]Разряды!$E$26,[1]Разряды!$E$3,IF(H529&lt;=[1]Разряды!$F$26,[1]Разряды!$F$3,IF(H529&lt;=[1]Разряды!$G$26,[1]Разряды!$G$3,IF(H529&lt;=[1]Разряды!$H$26,[1]Разряды!$H$3,IF(H529&lt;=[1]Разряды!$I$26,[1]Разряды!$I$3,IF(H529&lt;=[1]Разряды!$J$26,[1]Разряды!$J$3,"б/р"))))))))</f>
        <v>Iюн</v>
      </c>
      <c r="K529" s="28" t="s">
        <v>40</v>
      </c>
    </row>
    <row r="530" spans="1:11">
      <c r="A530" s="27">
        <v>21</v>
      </c>
      <c r="B530" s="28" t="s">
        <v>87</v>
      </c>
      <c r="C530" s="27">
        <v>67</v>
      </c>
      <c r="D530" s="29">
        <v>94</v>
      </c>
      <c r="E530" s="27" t="s">
        <v>72</v>
      </c>
      <c r="F530" s="42" t="s">
        <v>38</v>
      </c>
      <c r="G530" s="37" t="s">
        <v>39</v>
      </c>
      <c r="H530" s="31">
        <v>3.6365740740740743E-4</v>
      </c>
      <c r="I530" s="33"/>
      <c r="J530" s="27" t="str">
        <f>IF(H530=0," ",IF(H530&lt;=[1]Разряды!$D$26,[1]Разряды!$D$3,IF(H530&lt;=[1]Разряды!$E$26,[1]Разряды!$E$3,IF(H530&lt;=[1]Разряды!$F$26,[1]Разряды!$F$3,IF(H530&lt;=[1]Разряды!$G$26,[1]Разряды!$G$3,IF(H530&lt;=[1]Разряды!$H$26,[1]Разряды!$H$3,IF(H530&lt;=[1]Разряды!$I$26,[1]Разряды!$I$3,IF(H530&lt;=[1]Разряды!$J$26,[1]Разряды!$J$3,"б/р"))))))))</f>
        <v>Iюн</v>
      </c>
      <c r="K530" s="28" t="s">
        <v>80</v>
      </c>
    </row>
    <row r="531" spans="1:11">
      <c r="A531" s="36">
        <v>22</v>
      </c>
      <c r="B531" s="28" t="s">
        <v>243</v>
      </c>
      <c r="C531" s="27">
        <v>29</v>
      </c>
      <c r="D531" s="29">
        <v>95</v>
      </c>
      <c r="E531" s="27" t="s">
        <v>72</v>
      </c>
      <c r="F531" s="37" t="s">
        <v>38</v>
      </c>
      <c r="G531" s="42" t="s">
        <v>39</v>
      </c>
      <c r="H531" s="31">
        <v>3.8067129629629632E-4</v>
      </c>
      <c r="I531" s="33"/>
      <c r="J531" s="27" t="str">
        <f>IF(H531=0," ",IF(H531&lt;=[1]Разряды!$D$26,[1]Разряды!$D$3,IF(H531&lt;=[1]Разряды!$E$26,[1]Разряды!$E$3,IF(H531&lt;=[1]Разряды!$F$26,[1]Разряды!$F$3,IF(H531&lt;=[1]Разряды!$G$26,[1]Разряды!$G$3,IF(H531&lt;=[1]Разряды!$H$26,[1]Разряды!$H$3,IF(H531&lt;=[1]Разряды!$I$26,[1]Разряды!$I$3,IF(H531&lt;=[1]Разряды!$J$26,[1]Разряды!$J$3,"б/р"))))))))</f>
        <v>Iюн</v>
      </c>
      <c r="K531" s="28" t="s">
        <v>90</v>
      </c>
    </row>
    <row r="532" spans="1:11">
      <c r="A532" s="27">
        <v>23</v>
      </c>
      <c r="B532" s="28" t="s">
        <v>89</v>
      </c>
      <c r="C532" s="27">
        <v>120</v>
      </c>
      <c r="D532" s="29">
        <v>96</v>
      </c>
      <c r="E532" s="27" t="s">
        <v>72</v>
      </c>
      <c r="F532" s="37" t="s">
        <v>38</v>
      </c>
      <c r="G532" s="37" t="s">
        <v>39</v>
      </c>
      <c r="H532" s="31">
        <v>3.8321759259259255E-4</v>
      </c>
      <c r="I532" s="33"/>
      <c r="J532" s="27" t="str">
        <f>IF(H532=0," ",IF(H532&lt;=[1]Разряды!$D$26,[1]Разряды!$D$3,IF(H532&lt;=[1]Разряды!$E$26,[1]Разряды!$E$3,IF(H532&lt;=[1]Разряды!$F$26,[1]Разряды!$F$3,IF(H532&lt;=[1]Разряды!$G$26,[1]Разряды!$G$3,IF(H532&lt;=[1]Разряды!$H$26,[1]Разряды!$H$3,IF(H532&lt;=[1]Разряды!$I$26,[1]Разряды!$I$3,IF(H532&lt;=[1]Разряды!$J$26,[1]Разряды!$J$3,"б/р"))))))))</f>
        <v>Iюн</v>
      </c>
      <c r="K532" s="28" t="s">
        <v>90</v>
      </c>
    </row>
    <row r="533" spans="1:11">
      <c r="A533" s="36"/>
      <c r="B533" s="35"/>
      <c r="C533" s="33"/>
      <c r="D533" s="36"/>
      <c r="E533" s="36"/>
      <c r="F533" s="42"/>
      <c r="G533" s="42"/>
      <c r="H533" s="44"/>
      <c r="I533" s="146"/>
      <c r="J533" s="33"/>
      <c r="K533" s="28"/>
    </row>
    <row r="534" spans="1:11" ht="15.75" thickBot="1">
      <c r="A534" s="66"/>
      <c r="B534" s="67"/>
      <c r="C534" s="65"/>
      <c r="D534" s="66"/>
      <c r="E534" s="65"/>
      <c r="F534" s="67"/>
      <c r="G534" s="67"/>
      <c r="H534" s="68"/>
      <c r="I534" s="145"/>
      <c r="J534" s="65"/>
      <c r="K534" s="64"/>
    </row>
    <row r="535" spans="1:11" ht="15.75" thickTop="1">
      <c r="A535" s="72"/>
      <c r="B535" s="74"/>
      <c r="C535" s="74"/>
      <c r="D535" s="73"/>
      <c r="E535" s="72"/>
      <c r="F535" s="74"/>
      <c r="G535" s="74"/>
      <c r="H535" s="75"/>
      <c r="I535" s="143"/>
      <c r="J535" s="72"/>
      <c r="K535" s="147"/>
    </row>
    <row r="536" spans="1:11">
      <c r="A536" s="72"/>
      <c r="B536" s="74"/>
      <c r="C536" s="74"/>
      <c r="D536" s="73"/>
      <c r="E536" s="72"/>
      <c r="F536" s="74"/>
      <c r="G536" s="74"/>
      <c r="H536" s="75"/>
      <c r="I536" s="143"/>
      <c r="J536" s="72"/>
      <c r="K536" s="147"/>
    </row>
    <row r="537" spans="1:11">
      <c r="A537" s="72"/>
      <c r="B537" s="74"/>
      <c r="C537" s="74"/>
      <c r="D537" s="73"/>
      <c r="E537" s="72"/>
      <c r="F537" s="74"/>
      <c r="G537" s="74"/>
      <c r="H537" s="75"/>
      <c r="I537" s="143"/>
      <c r="J537" s="72"/>
      <c r="K537" s="147"/>
    </row>
    <row r="538" spans="1:11">
      <c r="A538" s="72"/>
      <c r="B538" s="74"/>
      <c r="C538" s="74"/>
      <c r="D538" s="73"/>
      <c r="E538" s="72"/>
      <c r="F538" s="74"/>
      <c r="G538" s="74"/>
      <c r="H538" s="75"/>
      <c r="I538" s="143"/>
      <c r="J538" s="72"/>
      <c r="K538" s="147"/>
    </row>
    <row r="539" spans="1:11">
      <c r="A539" s="72"/>
      <c r="B539" s="74"/>
      <c r="C539" s="74"/>
      <c r="D539" s="73"/>
      <c r="E539" s="72"/>
      <c r="F539" s="74"/>
      <c r="G539" s="74"/>
      <c r="H539" s="75"/>
      <c r="I539" s="143"/>
      <c r="J539" s="72"/>
      <c r="K539" s="147"/>
    </row>
    <row r="540" spans="1:11" ht="20.25">
      <c r="A540" s="1" t="s">
        <v>0</v>
      </c>
      <c r="B540" s="1"/>
      <c r="C540" s="1"/>
      <c r="D540" s="1"/>
      <c r="E540" s="1"/>
      <c r="F540" s="1"/>
      <c r="G540" s="1"/>
      <c r="H540" s="1"/>
      <c r="I540" s="1"/>
      <c r="J540" s="1"/>
      <c r="K540" s="1"/>
    </row>
    <row r="541" spans="1:11" ht="22.5">
      <c r="A541" s="2" t="s">
        <v>1</v>
      </c>
      <c r="B541" s="2"/>
      <c r="C541" s="2"/>
      <c r="D541" s="2"/>
      <c r="E541" s="2"/>
      <c r="F541" s="2"/>
      <c r="G541" s="2"/>
      <c r="H541" s="2"/>
      <c r="I541" s="2"/>
      <c r="J541" s="2"/>
      <c r="K541" s="2"/>
    </row>
    <row r="542" spans="1:11" ht="20.25">
      <c r="A542" s="3" t="s">
        <v>2</v>
      </c>
      <c r="B542" s="3"/>
      <c r="C542" s="3"/>
      <c r="D542" s="3"/>
      <c r="E542" s="3"/>
      <c r="F542" s="3"/>
      <c r="G542" s="3"/>
      <c r="H542" s="3"/>
      <c r="I542" s="3"/>
      <c r="J542" s="3"/>
      <c r="K542" s="3"/>
    </row>
    <row r="543" spans="1:11" ht="20.25">
      <c r="A543" s="3" t="s">
        <v>3</v>
      </c>
      <c r="B543" s="3"/>
      <c r="C543" s="3"/>
      <c r="D543" s="3"/>
      <c r="E543" s="3"/>
      <c r="F543" s="3"/>
      <c r="G543" s="3"/>
      <c r="H543" s="3"/>
      <c r="I543" s="3"/>
      <c r="J543" s="3"/>
      <c r="K543" s="3"/>
    </row>
    <row r="544" spans="1:11" ht="34.5" customHeight="1">
      <c r="A544" s="45" t="s">
        <v>92</v>
      </c>
      <c r="B544" s="45"/>
      <c r="C544" s="45"/>
      <c r="D544" s="45"/>
      <c r="E544" s="45"/>
      <c r="F544" s="45"/>
      <c r="G544" s="45"/>
      <c r="H544" s="45"/>
      <c r="I544" s="45"/>
      <c r="J544" s="45"/>
      <c r="K544" s="45"/>
    </row>
    <row r="545" spans="1:11" ht="15.75">
      <c r="A545" s="5"/>
      <c r="B545" s="5"/>
      <c r="C545" s="6"/>
      <c r="D545" s="7" t="s">
        <v>227</v>
      </c>
      <c r="E545" s="7"/>
      <c r="F545" s="7"/>
      <c r="G545" s="7"/>
      <c r="H545" s="5"/>
      <c r="I545" s="5"/>
      <c r="J545" s="5"/>
    </row>
    <row r="546" spans="1:11">
      <c r="A546" s="8" t="s">
        <v>6</v>
      </c>
      <c r="B546" s="8"/>
      <c r="C546" s="9"/>
      <c r="H546" s="10" t="s">
        <v>7</v>
      </c>
      <c r="I546" s="10"/>
      <c r="J546" s="10"/>
      <c r="K546" s="10"/>
    </row>
    <row r="547" spans="1:11" ht="18.75">
      <c r="A547" s="11" t="s">
        <v>8</v>
      </c>
      <c r="B547" s="11"/>
      <c r="C547" s="9"/>
      <c r="D547" s="12" t="s">
        <v>370</v>
      </c>
      <c r="E547" s="12"/>
      <c r="F547" s="12"/>
      <c r="G547" s="12"/>
      <c r="H547" s="13" t="s">
        <v>229</v>
      </c>
      <c r="I547" s="13"/>
      <c r="J547" s="14" t="s">
        <v>371</v>
      </c>
      <c r="K547" s="14"/>
    </row>
    <row r="548" spans="1:11">
      <c r="A548" s="11"/>
      <c r="B548" s="11"/>
      <c r="C548" s="9"/>
      <c r="F548" s="15"/>
      <c r="G548" s="16"/>
      <c r="H548" s="17" t="s">
        <v>372</v>
      </c>
      <c r="I548" s="17"/>
      <c r="J548" s="14" t="s">
        <v>373</v>
      </c>
      <c r="K548" s="14"/>
    </row>
    <row r="549" spans="1:11">
      <c r="A549" s="19" t="s">
        <v>14</v>
      </c>
      <c r="B549" s="19" t="s">
        <v>15</v>
      </c>
      <c r="C549" s="19" t="s">
        <v>16</v>
      </c>
      <c r="D549" s="20" t="s">
        <v>17</v>
      </c>
      <c r="E549" s="20" t="s">
        <v>18</v>
      </c>
      <c r="F549" s="20" t="s">
        <v>19</v>
      </c>
      <c r="G549" s="20" t="s">
        <v>20</v>
      </c>
      <c r="H549" s="21" t="s">
        <v>21</v>
      </c>
      <c r="I549" s="22"/>
      <c r="J549" s="19" t="s">
        <v>22</v>
      </c>
      <c r="K549" s="23" t="s">
        <v>23</v>
      </c>
    </row>
    <row r="550" spans="1:11">
      <c r="A550" s="24"/>
      <c r="B550" s="24"/>
      <c r="C550" s="24"/>
      <c r="D550" s="24"/>
      <c r="E550" s="24"/>
      <c r="F550" s="24"/>
      <c r="G550" s="24"/>
      <c r="H550" s="25" t="s">
        <v>24</v>
      </c>
      <c r="I550" s="25" t="s">
        <v>25</v>
      </c>
      <c r="J550" s="24"/>
      <c r="K550" s="26"/>
    </row>
    <row r="551" spans="1:11">
      <c r="A551" s="33"/>
      <c r="B551" s="35"/>
      <c r="C551" s="33"/>
      <c r="D551" s="36"/>
      <c r="E551" s="33"/>
      <c r="F551" s="46" t="s">
        <v>93</v>
      </c>
      <c r="G551" s="46"/>
      <c r="H551" s="44"/>
      <c r="I551" s="33"/>
      <c r="J551" s="33"/>
      <c r="K551" s="28"/>
    </row>
    <row r="552" spans="1:11">
      <c r="A552" s="34">
        <v>1</v>
      </c>
      <c r="B552" s="42" t="s">
        <v>97</v>
      </c>
      <c r="C552" s="36">
        <v>158</v>
      </c>
      <c r="D552" s="36">
        <v>93</v>
      </c>
      <c r="E552" s="27" t="s">
        <v>28</v>
      </c>
      <c r="F552" s="39" t="s">
        <v>48</v>
      </c>
      <c r="G552" s="42" t="s">
        <v>49</v>
      </c>
      <c r="H552" s="31">
        <v>3.0289351851851853E-4</v>
      </c>
      <c r="I552" s="38">
        <v>2.9699074074074073E-4</v>
      </c>
      <c r="J552" s="27" t="str">
        <f>IF(H552=0," ",IF(H552&lt;=[1]Разряды!$D$26,[1]Разряды!$D$3,IF(H552&lt;=[1]Разряды!$E$26,[1]Разряды!$E$3,IF(H552&lt;=[1]Разряды!$F$26,[1]Разряды!$F$3,IF(H552&lt;=[1]Разряды!$G$26,[1]Разряды!$G$3,IF(H552&lt;=[1]Разряды!$H$26,[1]Разряды!$H$3,IF(H552&lt;=[1]Разряды!$I$26,[1]Разряды!$I$3,IF(H552&lt;=[1]Разряды!$J$26,[1]Разряды!$J$3,"б/р"))))))))</f>
        <v>I</v>
      </c>
      <c r="K552" s="28" t="s">
        <v>65</v>
      </c>
    </row>
    <row r="553" spans="1:11">
      <c r="A553" s="34">
        <v>2</v>
      </c>
      <c r="B553" s="28" t="s">
        <v>94</v>
      </c>
      <c r="C553" s="148">
        <v>14</v>
      </c>
      <c r="D553" s="148">
        <v>93</v>
      </c>
      <c r="E553" s="27" t="s">
        <v>28</v>
      </c>
      <c r="F553" s="35" t="s">
        <v>29</v>
      </c>
      <c r="G553" s="42" t="s">
        <v>95</v>
      </c>
      <c r="H553" s="31">
        <v>3.1261574074074075E-4</v>
      </c>
      <c r="I553" s="38">
        <v>3.0439814814814815E-4</v>
      </c>
      <c r="J553" s="27" t="str">
        <f>IF(H553=0," ",IF(H553&lt;=[1]Разряды!$D$26,[1]Разряды!$D$3,IF(H553&lt;=[1]Разряды!$E$26,[1]Разряды!$E$3,IF(H553&lt;=[1]Разряды!$F$26,[1]Разряды!$F$3,IF(H553&lt;=[1]Разряды!$G$26,[1]Разряды!$G$3,IF(H553&lt;=[1]Разряды!$H$26,[1]Разряды!$H$3,IF(H553&lt;=[1]Разряды!$I$26,[1]Разряды!$I$3,IF(H553&lt;=[1]Разряды!$J$26,[1]Разряды!$J$3,"б/р"))))))))</f>
        <v>I</v>
      </c>
      <c r="K553" s="28" t="s">
        <v>31</v>
      </c>
    </row>
    <row r="554" spans="1:11">
      <c r="A554" s="34">
        <v>3</v>
      </c>
      <c r="B554" s="35" t="s">
        <v>98</v>
      </c>
      <c r="C554" s="33">
        <v>264</v>
      </c>
      <c r="D554" s="36">
        <v>92</v>
      </c>
      <c r="E554" s="33" t="s">
        <v>28</v>
      </c>
      <c r="F554" s="42" t="s">
        <v>34</v>
      </c>
      <c r="G554" s="42" t="s">
        <v>35</v>
      </c>
      <c r="H554" s="31">
        <v>3.1388888888888889E-4</v>
      </c>
      <c r="I554" s="38">
        <v>3.1053240740740743E-4</v>
      </c>
      <c r="J554" s="27" t="s">
        <v>362</v>
      </c>
      <c r="K554" s="28" t="s">
        <v>42</v>
      </c>
    </row>
    <row r="555" spans="1:11">
      <c r="A555" s="33">
        <v>4</v>
      </c>
      <c r="B555" s="35" t="s">
        <v>100</v>
      </c>
      <c r="C555" s="33">
        <v>96</v>
      </c>
      <c r="D555" s="36">
        <v>93</v>
      </c>
      <c r="E555" s="27" t="s">
        <v>28</v>
      </c>
      <c r="F555" s="39" t="s">
        <v>34</v>
      </c>
      <c r="G555" s="37" t="s">
        <v>35</v>
      </c>
      <c r="H555" s="31">
        <v>3.1724537037037035E-4</v>
      </c>
      <c r="I555" s="38">
        <v>3.2210648148148148E-4</v>
      </c>
      <c r="J555" s="27" t="str">
        <f>IF(H555=0," ",IF(H555&lt;=[1]Разряды!$D$26,[1]Разряды!$D$3,IF(H555&lt;=[1]Разряды!$E$26,[1]Разряды!$E$3,IF(H555&lt;=[1]Разряды!$F$26,[1]Разряды!$F$3,IF(H555&lt;=[1]Разряды!$G$26,[1]Разряды!$G$3,IF(H555&lt;=[1]Разряды!$H$26,[1]Разряды!$H$3,IF(H555&lt;=[1]Разряды!$I$26,[1]Разряды!$I$3,IF(H555&lt;=[1]Разряды!$J$26,[1]Разряды!$J$3,"б/р"))))))))</f>
        <v>II</v>
      </c>
      <c r="K555" s="28" t="s">
        <v>101</v>
      </c>
    </row>
    <row r="556" spans="1:11">
      <c r="A556" s="36">
        <v>5</v>
      </c>
      <c r="B556" s="35" t="s">
        <v>99</v>
      </c>
      <c r="C556" s="33">
        <v>25</v>
      </c>
      <c r="D556" s="36">
        <v>92</v>
      </c>
      <c r="E556" s="27" t="s">
        <v>28</v>
      </c>
      <c r="F556" s="37" t="s">
        <v>29</v>
      </c>
      <c r="G556" s="37" t="s">
        <v>95</v>
      </c>
      <c r="H556" s="31">
        <v>3.2210648148148148E-4</v>
      </c>
      <c r="I556" s="33"/>
      <c r="J556" s="27" t="str">
        <f>IF(H556=0," ",IF(H556&lt;=[1]Разряды!$D$26,[1]Разряды!$D$3,IF(H556&lt;=[1]Разряды!$E$26,[1]Разряды!$E$3,IF(H556&lt;=[1]Разряды!$F$26,[1]Разряды!$F$3,IF(H556&lt;=[1]Разряды!$G$26,[1]Разряды!$G$3,IF(H556&lt;=[1]Разряды!$H$26,[1]Разряды!$H$3,IF(H556&lt;=[1]Разряды!$I$26,[1]Разряды!$I$3,IF(H556&lt;=[1]Разряды!$J$26,[1]Разряды!$J$3,"б/р"))))))))</f>
        <v>II</v>
      </c>
      <c r="K556" s="28" t="s">
        <v>31</v>
      </c>
    </row>
    <row r="557" spans="1:11">
      <c r="A557" s="33">
        <v>6</v>
      </c>
      <c r="B557" s="35" t="s">
        <v>102</v>
      </c>
      <c r="C557" s="33">
        <v>7</v>
      </c>
      <c r="D557" s="36">
        <v>93</v>
      </c>
      <c r="E557" s="33" t="s">
        <v>33</v>
      </c>
      <c r="F557" s="42" t="s">
        <v>38</v>
      </c>
      <c r="G557" s="42" t="s">
        <v>39</v>
      </c>
      <c r="H557" s="31">
        <v>3.271990740740741E-4</v>
      </c>
      <c r="I557" s="33"/>
      <c r="J557" s="27" t="str">
        <f>IF(H557=0," ",IF(H557&lt;=[1]Разряды!$D$26,[1]Разряды!$D$3,IF(H557&lt;=[1]Разряды!$E$26,[1]Разряды!$E$3,IF(H557&lt;=[1]Разряды!$F$26,[1]Разряды!$F$3,IF(H557&lt;=[1]Разряды!$G$26,[1]Разряды!$G$3,IF(H557&lt;=[1]Разряды!$H$26,[1]Разряды!$H$3,IF(H557&lt;=[1]Разряды!$I$26,[1]Разряды!$I$3,IF(H557&lt;=[1]Разряды!$J$26,[1]Разряды!$J$3,"б/р"))))))))</f>
        <v>II</v>
      </c>
      <c r="K557" s="28" t="s">
        <v>104</v>
      </c>
    </row>
    <row r="558" spans="1:11">
      <c r="A558" s="36">
        <v>7</v>
      </c>
      <c r="B558" s="42" t="s">
        <v>377</v>
      </c>
      <c r="C558" s="33">
        <v>25</v>
      </c>
      <c r="D558" s="36">
        <v>92</v>
      </c>
      <c r="E558" s="33" t="s">
        <v>33</v>
      </c>
      <c r="F558" s="41" t="s">
        <v>38</v>
      </c>
      <c r="G558" s="41" t="s">
        <v>124</v>
      </c>
      <c r="H558" s="31">
        <v>3.2812500000000002E-4</v>
      </c>
      <c r="I558" s="33"/>
      <c r="J558" s="27" t="str">
        <f>IF(H558=0," ",IF(H558&lt;=[1]Разряды!$D$26,[1]Разряды!$D$3,IF(H558&lt;=[1]Разряды!$E$26,[1]Разряды!$E$3,IF(H558&lt;=[1]Разряды!$F$26,[1]Разряды!$F$3,IF(H558&lt;=[1]Разряды!$G$26,[1]Разряды!$G$3,IF(H558&lt;=[1]Разряды!$H$26,[1]Разряды!$H$3,IF(H558&lt;=[1]Разряды!$I$26,[1]Разряды!$I$3,IF(H558&lt;=[1]Разряды!$J$26,[1]Разряды!$J$3,"б/р"))))))))</f>
        <v>II</v>
      </c>
      <c r="K558" s="28" t="s">
        <v>167</v>
      </c>
    </row>
    <row r="559" spans="1:11">
      <c r="A559" s="33">
        <v>8</v>
      </c>
      <c r="B559" s="35" t="s">
        <v>245</v>
      </c>
      <c r="C559" s="33">
        <v>47</v>
      </c>
      <c r="D559" s="36">
        <v>92</v>
      </c>
      <c r="E559" s="27" t="s">
        <v>47</v>
      </c>
      <c r="F559" s="42" t="s">
        <v>34</v>
      </c>
      <c r="G559" s="42" t="s">
        <v>111</v>
      </c>
      <c r="H559" s="31">
        <v>3.3217592592592592E-4</v>
      </c>
      <c r="I559" s="33"/>
      <c r="J559" s="27" t="str">
        <f>IF(H559=0," ",IF(H559&lt;=[1]Разряды!$D$26,[1]Разряды!$D$3,IF(H559&lt;=[1]Разряды!$E$26,[1]Разряды!$E$3,IF(H559&lt;=[1]Разряды!$F$26,[1]Разряды!$F$3,IF(H559&lt;=[1]Разряды!$G$26,[1]Разряды!$G$3,IF(H559&lt;=[1]Разряды!$H$26,[1]Разряды!$H$3,IF(H559&lt;=[1]Разряды!$I$26,[1]Разряды!$I$3,IF(H559&lt;=[1]Разряды!$J$26,[1]Разряды!$J$3,"б/р"))))))))</f>
        <v>II</v>
      </c>
      <c r="K559" s="28" t="s">
        <v>246</v>
      </c>
    </row>
    <row r="560" spans="1:11">
      <c r="A560" s="36">
        <v>9</v>
      </c>
      <c r="B560" s="42" t="s">
        <v>247</v>
      </c>
      <c r="C560" s="33">
        <v>20</v>
      </c>
      <c r="D560" s="33">
        <v>93</v>
      </c>
      <c r="E560" s="27" t="s">
        <v>47</v>
      </c>
      <c r="F560" s="42" t="s">
        <v>34</v>
      </c>
      <c r="G560" s="39" t="s">
        <v>35</v>
      </c>
      <c r="H560" s="31">
        <v>3.3692129629629626E-4</v>
      </c>
      <c r="I560" s="33"/>
      <c r="J560" s="27" t="str">
        <f>IF(H560=0," ",IF(H560&lt;=[1]Разряды!$D$26,[1]Разряды!$D$3,IF(H560&lt;=[1]Разряды!$E$26,[1]Разряды!$E$3,IF(H560&lt;=[1]Разряды!$F$26,[1]Разряды!$F$3,IF(H560&lt;=[1]Разряды!$G$26,[1]Разряды!$G$3,IF(H560&lt;=[1]Разряды!$H$26,[1]Разряды!$H$3,IF(H560&lt;=[1]Разряды!$I$26,[1]Разряды!$I$3,IF(H560&lt;=[1]Разряды!$J$26,[1]Разряды!$J$3,"б/р"))))))))</f>
        <v>III</v>
      </c>
      <c r="K560" s="28" t="s">
        <v>55</v>
      </c>
    </row>
    <row r="561" spans="1:11">
      <c r="A561" s="33">
        <v>10</v>
      </c>
      <c r="B561" s="35" t="s">
        <v>249</v>
      </c>
      <c r="C561" s="33">
        <v>29</v>
      </c>
      <c r="D561" s="36">
        <v>92</v>
      </c>
      <c r="E561" s="33" t="s">
        <v>47</v>
      </c>
      <c r="F561" s="27" t="s">
        <v>38</v>
      </c>
      <c r="G561" s="41" t="s">
        <v>39</v>
      </c>
      <c r="H561" s="31">
        <v>3.40625E-4</v>
      </c>
      <c r="I561" s="33"/>
      <c r="J561" s="27" t="str">
        <f>IF(H561=0," ",IF(H561&lt;=[1]Разряды!$D$26,[1]Разряды!$D$3,IF(H561&lt;=[1]Разряды!$E$26,[1]Разряды!$E$3,IF(H561&lt;=[1]Разряды!$F$26,[1]Разряды!$F$3,IF(H561&lt;=[1]Разряды!$G$26,[1]Разряды!$G$3,IF(H561&lt;=[1]Разряды!$H$26,[1]Разряды!$H$3,IF(H561&lt;=[1]Разряды!$I$26,[1]Разряды!$I$3,IF(H561&lt;=[1]Разряды!$J$26,[1]Разряды!$J$3,"б/р"))))))))</f>
        <v>III</v>
      </c>
      <c r="K561" s="28" t="s">
        <v>90</v>
      </c>
    </row>
    <row r="562" spans="1:11">
      <c r="A562" s="36">
        <v>11</v>
      </c>
      <c r="B562" s="42" t="s">
        <v>378</v>
      </c>
      <c r="C562" s="33">
        <v>141</v>
      </c>
      <c r="D562" s="36">
        <v>93</v>
      </c>
      <c r="E562" s="27" t="s">
        <v>72</v>
      </c>
      <c r="F562" s="42" t="s">
        <v>38</v>
      </c>
      <c r="G562" s="42" t="s">
        <v>67</v>
      </c>
      <c r="H562" s="31">
        <v>3.4930555555555556E-4</v>
      </c>
      <c r="I562" s="33"/>
      <c r="J562" s="27" t="str">
        <f>IF(H562=0," ",IF(H562&lt;=[1]Разряды!$D$26,[1]Разряды!$D$3,IF(H562&lt;=[1]Разряды!$E$26,[1]Разряды!$E$3,IF(H562&lt;=[1]Разряды!$F$26,[1]Разряды!$F$3,IF(H562&lt;=[1]Разряды!$G$26,[1]Разряды!$G$3,IF(H562&lt;=[1]Разряды!$H$26,[1]Разряды!$H$3,IF(H562&lt;=[1]Разряды!$I$26,[1]Разряды!$I$3,IF(H562&lt;=[1]Разряды!$J$26,[1]Разряды!$J$3,"б/р"))))))))</f>
        <v>III</v>
      </c>
      <c r="K562" s="28" t="s">
        <v>375</v>
      </c>
    </row>
    <row r="563" spans="1:11">
      <c r="A563" s="33">
        <v>12</v>
      </c>
      <c r="B563" s="42" t="s">
        <v>250</v>
      </c>
      <c r="C563" s="33">
        <v>20</v>
      </c>
      <c r="D563" s="88" t="s">
        <v>251</v>
      </c>
      <c r="E563" s="88" t="s">
        <v>72</v>
      </c>
      <c r="F563" s="37" t="s">
        <v>34</v>
      </c>
      <c r="G563" s="41" t="s">
        <v>35</v>
      </c>
      <c r="H563" s="31">
        <v>3.5520833333333341E-4</v>
      </c>
      <c r="I563" s="33"/>
      <c r="J563" s="27" t="str">
        <f>IF(H563=0," ",IF(H563&lt;=[1]Разряды!$D$26,[1]Разряды!$D$3,IF(H563&lt;=[1]Разряды!$E$26,[1]Разряды!$E$3,IF(H563&lt;=[1]Разряды!$F$26,[1]Разряды!$F$3,IF(H563&lt;=[1]Разряды!$G$26,[1]Разряды!$G$3,IF(H563&lt;=[1]Разряды!$H$26,[1]Разряды!$H$3,IF(H563&lt;=[1]Разряды!$I$26,[1]Разряды!$I$3,IF(H563&lt;=[1]Разряды!$J$26,[1]Разряды!$J$3,"б/р"))))))))</f>
        <v>III</v>
      </c>
      <c r="K563" s="28" t="s">
        <v>55</v>
      </c>
    </row>
    <row r="564" spans="1:11">
      <c r="A564" s="33"/>
      <c r="B564" s="42"/>
      <c r="C564" s="33"/>
      <c r="D564" s="36"/>
      <c r="E564" s="33"/>
      <c r="F564" s="37"/>
      <c r="G564" s="37"/>
      <c r="H564" s="31"/>
      <c r="I564" s="33"/>
      <c r="J564" s="27"/>
      <c r="K564" s="28"/>
    </row>
    <row r="565" spans="1:11">
      <c r="A565" s="33"/>
      <c r="B565" s="42"/>
      <c r="C565" s="33"/>
      <c r="D565" s="36"/>
      <c r="E565" s="36"/>
      <c r="F565" s="46" t="s">
        <v>105</v>
      </c>
      <c r="G565" s="46"/>
      <c r="H565" s="123"/>
      <c r="I565" s="36"/>
      <c r="J565" s="36" t="str">
        <f>IF(H565=0," ",IF(H565&lt;=[1]Разряды!$D$26,[1]Разряды!$D$3,IF(H565&lt;=[1]Разряды!$E$26,[1]Разряды!$E$3,IF(H565&lt;=[1]Разряды!$F$26,[1]Разряды!$F$3,IF(H565&lt;=[1]Разряды!$G$26,[1]Разряды!$G$3,IF(H565&lt;=[1]Разряды!$H$26,[1]Разряды!$H$3,IF(H565&lt;=[1]Разряды!$I$26,[1]Разряды!$I$3,IF(H565&lt;=[1]Разряды!$J$26,[1]Разряды!$J$3,"б/р"))))))))</f>
        <v xml:space="preserve"> </v>
      </c>
      <c r="K565" s="47"/>
    </row>
    <row r="566" spans="1:11">
      <c r="A566" s="34">
        <v>1</v>
      </c>
      <c r="B566" s="52" t="s">
        <v>113</v>
      </c>
      <c r="C566" s="33">
        <v>30</v>
      </c>
      <c r="D566" s="53">
        <v>90</v>
      </c>
      <c r="E566" s="54" t="s">
        <v>28</v>
      </c>
      <c r="F566" s="37" t="s">
        <v>29</v>
      </c>
      <c r="G566" s="42" t="s">
        <v>95</v>
      </c>
      <c r="H566" s="31">
        <v>2.9675925925925925E-4</v>
      </c>
      <c r="I566" s="38">
        <v>2.9224537037037039E-4</v>
      </c>
      <c r="J566" s="27" t="str">
        <f>IF(H566=0," ",IF(H566&lt;=[1]Разряды!$D$26,[1]Разряды!$D$3,IF(H566&lt;=[1]Разряды!$E$26,[1]Разряды!$E$3,IF(H566&lt;=[1]Разряды!$F$26,[1]Разряды!$F$3,IF(H566&lt;=[1]Разряды!$G$26,[1]Разряды!$G$3,IF(H566&lt;=[1]Разряды!$H$26,[1]Разряды!$H$3,IF(H566&lt;=[1]Разряды!$I$26,[1]Разряды!$I$3,IF(H566&lt;=[1]Разряды!$J$26,[1]Разряды!$J$3,"б/р"))))))))</f>
        <v>I</v>
      </c>
      <c r="K566" s="28" t="s">
        <v>114</v>
      </c>
    </row>
    <row r="567" spans="1:11">
      <c r="A567" s="34">
        <v>2</v>
      </c>
      <c r="B567" s="42" t="s">
        <v>272</v>
      </c>
      <c r="C567" s="33">
        <v>19</v>
      </c>
      <c r="D567" s="36">
        <v>90</v>
      </c>
      <c r="E567" s="33" t="s">
        <v>28</v>
      </c>
      <c r="F567" s="35" t="s">
        <v>29</v>
      </c>
      <c r="G567" s="42" t="s">
        <v>95</v>
      </c>
      <c r="H567" s="31">
        <v>3.0266203703703699E-4</v>
      </c>
      <c r="I567" s="38">
        <v>2.9861111111111109E-4</v>
      </c>
      <c r="J567" s="27" t="str">
        <f>IF(H567=0," ",IF(H567&lt;=[1]Разряды!$D$26,[1]Разряды!$D$3,IF(H567&lt;=[1]Разряды!$E$26,[1]Разряды!$E$3,IF(H567&lt;=[1]Разряды!$F$26,[1]Разряды!$F$3,IF(H567&lt;=[1]Разряды!$G$26,[1]Разряды!$G$3,IF(H567&lt;=[1]Разряды!$H$26,[1]Разряды!$H$3,IF(H567&lt;=[1]Разряды!$I$26,[1]Разряды!$I$3,IF(H567&lt;=[1]Разряды!$J$26,[1]Разряды!$J$3,"б/р"))))))))</f>
        <v>I</v>
      </c>
      <c r="K567" s="28" t="s">
        <v>31</v>
      </c>
    </row>
    <row r="568" spans="1:11">
      <c r="A568" s="34">
        <v>3</v>
      </c>
      <c r="B568" s="42" t="s">
        <v>379</v>
      </c>
      <c r="C568" s="33">
        <v>45</v>
      </c>
      <c r="D568" s="88" t="s">
        <v>380</v>
      </c>
      <c r="E568" s="88" t="s">
        <v>28</v>
      </c>
      <c r="F568" s="41" t="s">
        <v>38</v>
      </c>
      <c r="G568" s="41" t="s">
        <v>124</v>
      </c>
      <c r="H568" s="31">
        <v>3.1145833333333335E-4</v>
      </c>
      <c r="I568" s="38">
        <v>3.0405092592592593E-4</v>
      </c>
      <c r="J568" s="27" t="str">
        <f>IF(H568=0," ",IF(H568&lt;=[1]Разряды!$D$26,[1]Разряды!$D$3,IF(H568&lt;=[1]Разряды!$E$26,[1]Разряды!$E$3,IF(H568&lt;=[1]Разряды!$F$26,[1]Разряды!$F$3,IF(H568&lt;=[1]Разряды!$G$26,[1]Разряды!$G$3,IF(H568&lt;=[1]Разряды!$H$26,[1]Разряды!$H$3,IF(H568&lt;=[1]Разряды!$I$26,[1]Разряды!$I$3,IF(H568&lt;=[1]Разряды!$J$26,[1]Разряды!$J$3,"б/р"))))))))</f>
        <v>I</v>
      </c>
      <c r="K568" s="28" t="s">
        <v>167</v>
      </c>
    </row>
    <row r="569" spans="1:11">
      <c r="A569" s="33">
        <v>4</v>
      </c>
      <c r="B569" s="42" t="s">
        <v>280</v>
      </c>
      <c r="C569" s="33">
        <v>47</v>
      </c>
      <c r="D569" s="36">
        <v>91</v>
      </c>
      <c r="E569" s="27" t="s">
        <v>33</v>
      </c>
      <c r="F569" s="42" t="s">
        <v>34</v>
      </c>
      <c r="G569" s="42" t="s">
        <v>35</v>
      </c>
      <c r="H569" s="31">
        <v>3.1122685185185187E-4</v>
      </c>
      <c r="I569" s="38">
        <v>3.1006944444444447E-4</v>
      </c>
      <c r="J569" s="27" t="str">
        <f>IF(H569=0," ",IF(H569&lt;=[1]Разряды!$D$26,[1]Разряды!$D$3,IF(H569&lt;=[1]Разряды!$E$26,[1]Разряды!$E$3,IF(H569&lt;=[1]Разряды!$F$26,[1]Разряды!$F$3,IF(H569&lt;=[1]Разряды!$G$26,[1]Разряды!$G$3,IF(H569&lt;=[1]Разряды!$H$26,[1]Разряды!$H$3,IF(H569&lt;=[1]Разряды!$I$26,[1]Разряды!$I$3,IF(H569&lt;=[1]Разряды!$J$26,[1]Разряды!$J$3,"б/р"))))))))</f>
        <v>I</v>
      </c>
      <c r="K569" s="28" t="s">
        <v>42</v>
      </c>
    </row>
    <row r="570" spans="1:11">
      <c r="A570" s="36">
        <v>5</v>
      </c>
      <c r="B570" s="42" t="s">
        <v>284</v>
      </c>
      <c r="C570" s="33">
        <v>9</v>
      </c>
      <c r="D570" s="36">
        <v>88</v>
      </c>
      <c r="E570" s="36" t="s">
        <v>33</v>
      </c>
      <c r="F570" s="39" t="s">
        <v>34</v>
      </c>
      <c r="G570" s="37" t="s">
        <v>111</v>
      </c>
      <c r="H570" s="31">
        <v>3.260416666666667E-4</v>
      </c>
      <c r="I570" s="33"/>
      <c r="J570" s="27" t="str">
        <f>IF(H570=0," ",IF(H570&lt;=[1]Разряды!$D$26,[1]Разряды!$D$3,IF(H570&lt;=[1]Разряды!$E$26,[1]Разряды!$E$3,IF(H570&lt;=[1]Разряды!$F$26,[1]Разряды!$F$3,IF(H570&lt;=[1]Разряды!$G$26,[1]Разряды!$G$3,IF(H570&lt;=[1]Разряды!$H$26,[1]Разряды!$H$3,IF(H570&lt;=[1]Разряды!$I$26,[1]Разряды!$I$3,IF(H570&lt;=[1]Разряды!$J$26,[1]Разряды!$J$3,"б/р"))))))))</f>
        <v>II</v>
      </c>
      <c r="K570" s="47" t="s">
        <v>119</v>
      </c>
    </row>
    <row r="571" spans="1:11">
      <c r="A571" s="33">
        <v>6</v>
      </c>
      <c r="B571" s="42" t="s">
        <v>285</v>
      </c>
      <c r="C571" s="33">
        <v>13</v>
      </c>
      <c r="D571" s="36">
        <v>88</v>
      </c>
      <c r="E571" s="27" t="s">
        <v>33</v>
      </c>
      <c r="F571" s="42" t="s">
        <v>34</v>
      </c>
      <c r="G571" s="42" t="s">
        <v>111</v>
      </c>
      <c r="H571" s="31">
        <v>3.283564814814815E-4</v>
      </c>
      <c r="I571" s="33"/>
      <c r="J571" s="27" t="str">
        <f>IF(H571=0," ",IF(H571&lt;=[1]Разряды!$D$26,[1]Разряды!$D$3,IF(H571&lt;=[1]Разряды!$E$26,[1]Разряды!$E$3,IF(H571&lt;=[1]Разряды!$F$26,[1]Разряды!$F$3,IF(H571&lt;=[1]Разряды!$G$26,[1]Разряды!$G$3,IF(H571&lt;=[1]Разряды!$H$26,[1]Разряды!$H$3,IF(H571&lt;=[1]Разряды!$I$26,[1]Разряды!$I$3,IF(H571&lt;=[1]Разряды!$J$26,[1]Разряды!$J$3,"б/р"))))))))</f>
        <v>II</v>
      </c>
      <c r="K571" s="28" t="s">
        <v>119</v>
      </c>
    </row>
    <row r="572" spans="1:11">
      <c r="A572" s="36">
        <v>7</v>
      </c>
      <c r="B572" s="42" t="s">
        <v>286</v>
      </c>
      <c r="C572" s="33">
        <v>151</v>
      </c>
      <c r="D572" s="36">
        <v>85</v>
      </c>
      <c r="E572" s="27" t="s">
        <v>33</v>
      </c>
      <c r="F572" s="42" t="s">
        <v>34</v>
      </c>
      <c r="G572" s="42" t="s">
        <v>59</v>
      </c>
      <c r="H572" s="31">
        <v>3.3263888888888888E-4</v>
      </c>
      <c r="I572" s="33"/>
      <c r="J572" s="27" t="str">
        <f>IF(H572=0," ",IF(H572&lt;=[1]Разряды!$D$26,[1]Разряды!$D$3,IF(H572&lt;=[1]Разряды!$E$26,[1]Разряды!$E$3,IF(H572&lt;=[1]Разряды!$F$26,[1]Разряды!$F$3,IF(H572&lt;=[1]Разряды!$G$26,[1]Разряды!$G$3,IF(H572&lt;=[1]Разряды!$H$26,[1]Разряды!$H$3,IF(H572&lt;=[1]Разряды!$I$26,[1]Разряды!$I$3,IF(H572&lt;=[1]Разряды!$J$26,[1]Разряды!$J$3,"б/р"))))))))</f>
        <v>II</v>
      </c>
      <c r="K572" s="28" t="s">
        <v>287</v>
      </c>
    </row>
    <row r="573" spans="1:11">
      <c r="A573" s="33">
        <v>8</v>
      </c>
      <c r="B573" s="86" t="s">
        <v>381</v>
      </c>
      <c r="C573" s="87">
        <v>66</v>
      </c>
      <c r="D573" s="149" t="s">
        <v>380</v>
      </c>
      <c r="E573" s="150" t="s">
        <v>72</v>
      </c>
      <c r="F573" s="59" t="s">
        <v>38</v>
      </c>
      <c r="G573" s="41" t="s">
        <v>124</v>
      </c>
      <c r="H573" s="31">
        <v>3.3807870370370372E-4</v>
      </c>
      <c r="I573" s="33"/>
      <c r="J573" s="27" t="str">
        <f>IF(H573=0," ",IF(H573&lt;=[1]Разряды!$D$26,[1]Разряды!$D$3,IF(H573&lt;=[1]Разряды!$E$26,[1]Разряды!$E$3,IF(H573&lt;=[1]Разряды!$F$26,[1]Разряды!$F$3,IF(H573&lt;=[1]Разряды!$G$26,[1]Разряды!$G$3,IF(H573&lt;=[1]Разряды!$H$26,[1]Разряды!$H$3,IF(H573&lt;=[1]Разряды!$I$26,[1]Разряды!$I$3,IF(H573&lt;=[1]Разряды!$J$26,[1]Разряды!$J$3,"б/р"))))))))</f>
        <v>III</v>
      </c>
      <c r="K573" s="28" t="s">
        <v>125</v>
      </c>
    </row>
    <row r="574" spans="1:11">
      <c r="A574" s="36">
        <v>9</v>
      </c>
      <c r="B574" s="35" t="s">
        <v>120</v>
      </c>
      <c r="C574" s="36">
        <v>91</v>
      </c>
      <c r="D574" s="55">
        <v>91</v>
      </c>
      <c r="E574" s="85"/>
      <c r="F574" s="35" t="s">
        <v>38</v>
      </c>
      <c r="G574" s="42" t="s">
        <v>121</v>
      </c>
      <c r="H574" s="31">
        <v>3.4340277777777781E-4</v>
      </c>
      <c r="I574" s="33"/>
      <c r="J574" s="27" t="str">
        <f>IF(H574=0," ",IF(H574&lt;=[1]Разряды!$D$26,[1]Разряды!$D$3,IF(H574&lt;=[1]Разряды!$E$26,[1]Разряды!$E$3,IF(H574&lt;=[1]Разряды!$F$26,[1]Разряды!$F$3,IF(H574&lt;=[1]Разряды!$G$26,[1]Разряды!$G$3,IF(H574&lt;=[1]Разряды!$H$26,[1]Разряды!$H$3,IF(H574&lt;=[1]Разряды!$I$26,[1]Разряды!$I$3,IF(H574&lt;=[1]Разряды!$J$26,[1]Разряды!$J$3,"б/р"))))))))</f>
        <v>III</v>
      </c>
      <c r="K574" s="28" t="s">
        <v>122</v>
      </c>
    </row>
    <row r="575" spans="1:11">
      <c r="A575" s="33">
        <v>10</v>
      </c>
      <c r="B575" s="42" t="s">
        <v>382</v>
      </c>
      <c r="C575" s="33">
        <v>75</v>
      </c>
      <c r="D575" s="88" t="s">
        <v>383</v>
      </c>
      <c r="E575" s="88" t="s">
        <v>47</v>
      </c>
      <c r="F575" s="39" t="s">
        <v>38</v>
      </c>
      <c r="G575" s="41" t="s">
        <v>124</v>
      </c>
      <c r="H575" s="31">
        <v>3.5138888888888888E-4</v>
      </c>
      <c r="I575" s="33"/>
      <c r="J575" s="27" t="str">
        <f>IF(H575=0," ",IF(H575&lt;=[1]Разряды!$D$26,[1]Разряды!$D$3,IF(H575&lt;=[1]Разряды!$E$26,[1]Разряды!$E$3,IF(H575&lt;=[1]Разряды!$F$26,[1]Разряды!$F$3,IF(H575&lt;=[1]Разряды!$G$26,[1]Разряды!$G$3,IF(H575&lt;=[1]Разряды!$H$26,[1]Разряды!$H$3,IF(H575&lt;=[1]Разряды!$I$26,[1]Разряды!$I$3,IF(H575&lt;=[1]Разряды!$J$26,[1]Разряды!$J$3,"б/р"))))))))</f>
        <v>III</v>
      </c>
      <c r="K575" s="28" t="s">
        <v>352</v>
      </c>
    </row>
    <row r="576" spans="1:11" ht="15.75" thickBot="1">
      <c r="A576" s="97"/>
      <c r="B576" s="97"/>
      <c r="C576" s="97"/>
      <c r="D576" s="97"/>
      <c r="E576" s="97"/>
      <c r="F576" s="97"/>
      <c r="G576" s="97"/>
      <c r="H576" s="97"/>
      <c r="I576" s="97"/>
      <c r="J576" s="97"/>
      <c r="K576" s="97"/>
    </row>
    <row r="577" spans="1:11" ht="15.75" thickTop="1"/>
    <row r="580" spans="1:11" ht="22.5">
      <c r="A580" s="2" t="s">
        <v>1</v>
      </c>
      <c r="B580" s="2"/>
      <c r="C580" s="2"/>
      <c r="D580" s="2"/>
      <c r="E580" s="2"/>
      <c r="F580" s="2"/>
      <c r="G580" s="2"/>
      <c r="H580" s="2"/>
      <c r="I580" s="2"/>
      <c r="J580" s="2"/>
      <c r="K580" s="2"/>
    </row>
    <row r="581" spans="1:11" ht="20.25">
      <c r="A581" s="3" t="s">
        <v>2</v>
      </c>
      <c r="B581" s="3"/>
      <c r="C581" s="3"/>
      <c r="D581" s="3"/>
      <c r="E581" s="3"/>
      <c r="F581" s="3"/>
      <c r="G581" s="3"/>
      <c r="H581" s="3"/>
      <c r="I581" s="3"/>
      <c r="J581" s="3"/>
      <c r="K581" s="3"/>
    </row>
    <row r="582" spans="1:11" ht="20.25">
      <c r="A582" s="3" t="s">
        <v>3</v>
      </c>
      <c r="B582" s="3"/>
      <c r="C582" s="3"/>
      <c r="D582" s="3"/>
      <c r="E582" s="3"/>
      <c r="F582" s="3"/>
      <c r="G582" s="3"/>
      <c r="H582" s="3"/>
      <c r="I582" s="3"/>
      <c r="J582" s="3"/>
      <c r="K582" s="3"/>
    </row>
    <row r="583" spans="1:11" ht="20.25" customHeight="1">
      <c r="A583" s="5"/>
      <c r="B583" s="5"/>
      <c r="C583" s="5"/>
      <c r="D583" s="5"/>
      <c r="E583" s="5"/>
      <c r="F583" s="7" t="s">
        <v>384</v>
      </c>
      <c r="G583" s="7"/>
      <c r="H583" s="5"/>
      <c r="I583" s="5"/>
      <c r="J583" s="5"/>
    </row>
    <row r="584" spans="1:11">
      <c r="A584" s="8" t="s">
        <v>6</v>
      </c>
      <c r="B584" s="8"/>
      <c r="C584" s="100"/>
      <c r="H584" s="10" t="s">
        <v>7</v>
      </c>
      <c r="I584" s="10"/>
      <c r="J584" s="10"/>
      <c r="K584" s="10"/>
    </row>
    <row r="585" spans="1:11" ht="18.75">
      <c r="A585" s="11" t="s">
        <v>8</v>
      </c>
      <c r="B585" s="11"/>
      <c r="C585" s="11"/>
      <c r="D585" s="12" t="s">
        <v>370</v>
      </c>
      <c r="E585" s="12"/>
      <c r="F585" s="12"/>
      <c r="G585" s="12"/>
      <c r="H585" s="13" t="s">
        <v>10</v>
      </c>
      <c r="I585" s="13"/>
      <c r="J585" s="14" t="s">
        <v>385</v>
      </c>
      <c r="K585" s="14"/>
    </row>
    <row r="586" spans="1:11">
      <c r="A586" s="11"/>
      <c r="B586" s="11"/>
      <c r="C586" s="11"/>
      <c r="F586" s="15"/>
      <c r="G586" s="16"/>
      <c r="H586" s="17" t="s">
        <v>12</v>
      </c>
      <c r="I586" s="17"/>
      <c r="J586" s="14" t="s">
        <v>386</v>
      </c>
      <c r="K586" s="14"/>
    </row>
    <row r="587" spans="1:11">
      <c r="A587" s="19" t="s">
        <v>14</v>
      </c>
      <c r="B587" s="19" t="s">
        <v>15</v>
      </c>
      <c r="C587" s="19" t="s">
        <v>16</v>
      </c>
      <c r="D587" s="20" t="s">
        <v>17</v>
      </c>
      <c r="E587" s="20" t="s">
        <v>18</v>
      </c>
      <c r="F587" s="20" t="s">
        <v>19</v>
      </c>
      <c r="G587" s="20" t="s">
        <v>20</v>
      </c>
      <c r="H587" s="21" t="s">
        <v>21</v>
      </c>
      <c r="I587" s="22"/>
      <c r="J587" s="19" t="s">
        <v>22</v>
      </c>
      <c r="K587" s="23" t="s">
        <v>23</v>
      </c>
    </row>
    <row r="588" spans="1:11">
      <c r="A588" s="24"/>
      <c r="B588" s="24"/>
      <c r="C588" s="24"/>
      <c r="D588" s="24"/>
      <c r="E588" s="24"/>
      <c r="F588" s="24"/>
      <c r="G588" s="24"/>
      <c r="H588" s="25" t="s">
        <v>24</v>
      </c>
      <c r="I588" s="25" t="s">
        <v>25</v>
      </c>
      <c r="J588" s="24"/>
      <c r="K588" s="26"/>
    </row>
    <row r="589" spans="1:11">
      <c r="A589" s="78"/>
      <c r="B589" s="78"/>
      <c r="C589" s="78"/>
      <c r="D589" s="78"/>
      <c r="E589" s="78"/>
      <c r="F589" s="30" t="s">
        <v>130</v>
      </c>
      <c r="G589" s="30"/>
      <c r="H589" s="79"/>
      <c r="I589" s="79"/>
      <c r="J589" s="78"/>
      <c r="K589" s="80"/>
    </row>
    <row r="590" spans="1:11" ht="26.25">
      <c r="A590" s="29">
        <v>1</v>
      </c>
      <c r="B590" s="35" t="s">
        <v>139</v>
      </c>
      <c r="C590" s="33">
        <v>161</v>
      </c>
      <c r="D590" s="36">
        <v>94</v>
      </c>
      <c r="E590" s="33" t="s">
        <v>33</v>
      </c>
      <c r="F590" s="39" t="s">
        <v>48</v>
      </c>
      <c r="G590" s="37" t="s">
        <v>49</v>
      </c>
      <c r="H590" s="31">
        <v>2.740740740740741E-4</v>
      </c>
      <c r="I590" s="38">
        <v>2.7199074074074072E-4</v>
      </c>
      <c r="J590" s="27" t="str">
        <f>IF(H590=0," ",IF(H590&lt;=[1]Разряды!$D$5,[1]Разряды!$D$3,IF(H590&lt;=[1]Разряды!$E$5,[1]Разряды!$E$3,IF(H590&lt;=[1]Разряды!$F$5,[1]Разряды!$F$3,IF(H590&lt;=[1]Разряды!$G$5,[1]Разряды!$G$3,IF(H590&lt;=[1]Разряды!$H$5,[1]Разряды!$H$3,IF(H590&lt;=[1]Разряды!$I$5,[1]Разряды!$I$3,IF(H590&lt;=[1]Разряды!$J$5,[1]Разряды!$J$3,"б/р"))))))))</f>
        <v>II</v>
      </c>
      <c r="K590" s="82" t="s">
        <v>65</v>
      </c>
    </row>
    <row r="591" spans="1:11">
      <c r="A591" s="36">
        <v>2</v>
      </c>
      <c r="B591" s="28" t="s">
        <v>387</v>
      </c>
      <c r="C591" s="27">
        <v>333</v>
      </c>
      <c r="D591" s="29">
        <v>94</v>
      </c>
      <c r="E591" s="27" t="s">
        <v>33</v>
      </c>
      <c r="F591" s="41" t="s">
        <v>38</v>
      </c>
      <c r="G591" s="41" t="s">
        <v>124</v>
      </c>
      <c r="H591" s="31">
        <v>2.7916666666666666E-4</v>
      </c>
      <c r="I591" s="38">
        <v>2.7824074074074074E-4</v>
      </c>
      <c r="J591" s="27" t="str">
        <f>IF(H591=0," ",IF(H591&lt;=[1]Разряды!$D$5,[1]Разряды!$D$3,IF(H591&lt;=[1]Разряды!$E$5,[1]Разряды!$E$3,IF(H591&lt;=[1]Разряды!$F$5,[1]Разряды!$F$3,IF(H591&lt;=[1]Разряды!$G$5,[1]Разряды!$G$3,IF(H591&lt;=[1]Разряды!$H$5,[1]Разряды!$H$3,IF(H591&lt;=[1]Разряды!$I$5,[1]Разряды!$I$3,IF(H591&lt;=[1]Разряды!$J$5,[1]Разряды!$J$3,"б/р"))))))))</f>
        <v>II</v>
      </c>
      <c r="K591" s="28" t="s">
        <v>167</v>
      </c>
    </row>
    <row r="592" spans="1:11">
      <c r="A592" s="29">
        <v>3</v>
      </c>
      <c r="B592" s="28" t="s">
        <v>290</v>
      </c>
      <c r="C592" s="27">
        <v>63</v>
      </c>
      <c r="D592" s="29">
        <v>94</v>
      </c>
      <c r="E592" s="27" t="s">
        <v>47</v>
      </c>
      <c r="F592" s="39" t="s">
        <v>268</v>
      </c>
      <c r="G592" s="37" t="s">
        <v>269</v>
      </c>
      <c r="H592" s="31">
        <v>2.7858796296296296E-4</v>
      </c>
      <c r="I592" s="38">
        <v>2.8055555555555554E-4</v>
      </c>
      <c r="J592" s="27" t="str">
        <f>IF(H592=0," ",IF(H592&lt;=[1]Разряды!$D$5,[1]Разряды!$D$3,IF(H592&lt;=[1]Разряды!$E$5,[1]Разряды!$E$3,IF(H592&lt;=[1]Разряды!$F$5,[1]Разряды!$F$3,IF(H592&lt;=[1]Разряды!$G$5,[1]Разряды!$G$3,IF(H592&lt;=[1]Разряды!$H$5,[1]Разряды!$H$3,IF(H592&lt;=[1]Разряды!$I$5,[1]Разряды!$I$3,IF(H592&lt;=[1]Разряды!$J$5,[1]Разряды!$J$3,"б/р"))))))))</f>
        <v>II</v>
      </c>
      <c r="K592" s="28" t="s">
        <v>291</v>
      </c>
    </row>
    <row r="593" spans="1:11">
      <c r="A593" s="36">
        <v>4</v>
      </c>
      <c r="B593" s="35" t="s">
        <v>136</v>
      </c>
      <c r="C593" s="33">
        <v>396</v>
      </c>
      <c r="D593" s="36">
        <v>94</v>
      </c>
      <c r="E593" s="33" t="s">
        <v>33</v>
      </c>
      <c r="F593" s="37" t="s">
        <v>34</v>
      </c>
      <c r="G593" s="37" t="s">
        <v>35</v>
      </c>
      <c r="H593" s="31">
        <v>2.8425925925925922E-4</v>
      </c>
      <c r="I593" s="38">
        <v>2.8078703703703707E-4</v>
      </c>
      <c r="J593" s="27" t="s">
        <v>369</v>
      </c>
      <c r="K593" s="28" t="s">
        <v>137</v>
      </c>
    </row>
    <row r="594" spans="1:11">
      <c r="A594" s="29">
        <v>5</v>
      </c>
      <c r="B594" s="35" t="s">
        <v>142</v>
      </c>
      <c r="C594" s="33">
        <v>161</v>
      </c>
      <c r="D594" s="36">
        <v>94</v>
      </c>
      <c r="E594" s="33" t="s">
        <v>47</v>
      </c>
      <c r="F594" s="41" t="s">
        <v>38</v>
      </c>
      <c r="G594" s="41" t="s">
        <v>124</v>
      </c>
      <c r="H594" s="31">
        <v>2.8622685185185185E-4</v>
      </c>
      <c r="I594" s="146"/>
      <c r="J594" s="27" t="str">
        <f>IF(H594=0," ",IF(H594&lt;=[1]Разряды!$D$5,[1]Разряды!$D$3,IF(H594&lt;=[1]Разряды!$E$5,[1]Разряды!$E$3,IF(H594&lt;=[1]Разряды!$F$5,[1]Разряды!$F$3,IF(H594&lt;=[1]Разряды!$G$5,[1]Разряды!$G$3,IF(H594&lt;=[1]Разряды!$H$5,[1]Разряды!$H$3,IF(H594&lt;=[1]Разряды!$I$5,[1]Разряды!$I$3,IF(H594&lt;=[1]Разряды!$J$5,[1]Разряды!$J$3,"б/р"))))))))</f>
        <v>III</v>
      </c>
      <c r="K594" s="28" t="s">
        <v>143</v>
      </c>
    </row>
    <row r="595" spans="1:11">
      <c r="A595" s="36">
        <v>6</v>
      </c>
      <c r="B595" s="37" t="s">
        <v>292</v>
      </c>
      <c r="C595" s="33">
        <v>767</v>
      </c>
      <c r="D595" s="29">
        <v>94</v>
      </c>
      <c r="E595" s="27" t="s">
        <v>72</v>
      </c>
      <c r="F595" s="42" t="s">
        <v>34</v>
      </c>
      <c r="G595" s="42" t="s">
        <v>35</v>
      </c>
      <c r="H595" s="31">
        <v>2.8634259259259259E-4</v>
      </c>
      <c r="I595" s="146"/>
      <c r="J595" s="27" t="str">
        <f>IF(H595=0," ",IF(H595&lt;=[1]Разряды!$D$5,[1]Разряды!$D$3,IF(H595&lt;=[1]Разряды!$E$5,[1]Разряды!$E$3,IF(H595&lt;=[1]Разряды!$F$5,[1]Разряды!$F$3,IF(H595&lt;=[1]Разряды!$G$5,[1]Разряды!$G$3,IF(H595&lt;=[1]Разряды!$H$5,[1]Разряды!$H$3,IF(H595&lt;=[1]Разряды!$I$5,[1]Разряды!$I$3,IF(H595&lt;=[1]Разряды!$J$5,[1]Разряды!$J$3,"б/р"))))))))</f>
        <v>III</v>
      </c>
      <c r="K595" s="28" t="s">
        <v>42</v>
      </c>
    </row>
    <row r="596" spans="1:11">
      <c r="A596" s="29">
        <v>7</v>
      </c>
      <c r="B596" s="28" t="s">
        <v>388</v>
      </c>
      <c r="C596" s="35">
        <v>313</v>
      </c>
      <c r="D596" s="29">
        <v>95</v>
      </c>
      <c r="E596" s="27" t="s">
        <v>72</v>
      </c>
      <c r="F596" s="42" t="s">
        <v>38</v>
      </c>
      <c r="G596" s="42" t="s">
        <v>39</v>
      </c>
      <c r="H596" s="31">
        <v>2.8854166666666666E-4</v>
      </c>
      <c r="I596" s="146"/>
      <c r="J596" s="27" t="str">
        <f>IF(H596=0," ",IF(H596&lt;=[1]Разряды!$D$5,[1]Разряды!$D$3,IF(H596&lt;=[1]Разряды!$E$5,[1]Разряды!$E$3,IF(H596&lt;=[1]Разряды!$F$5,[1]Разряды!$F$3,IF(H596&lt;=[1]Разряды!$G$5,[1]Разряды!$G$3,IF(H596&lt;=[1]Разряды!$H$5,[1]Разряды!$H$3,IF(H596&lt;=[1]Разряды!$I$5,[1]Разряды!$I$3,IF(H596&lt;=[1]Разряды!$J$5,[1]Разряды!$J$3,"б/р"))))))))</f>
        <v>III</v>
      </c>
      <c r="K596" s="28" t="s">
        <v>80</v>
      </c>
    </row>
    <row r="597" spans="1:11">
      <c r="A597" s="36">
        <v>8</v>
      </c>
      <c r="B597" s="35" t="s">
        <v>389</v>
      </c>
      <c r="C597" s="33">
        <v>255</v>
      </c>
      <c r="D597" s="36">
        <v>95</v>
      </c>
      <c r="E597" s="27" t="s">
        <v>47</v>
      </c>
      <c r="F597" s="41" t="s">
        <v>38</v>
      </c>
      <c r="G597" s="41" t="s">
        <v>124</v>
      </c>
      <c r="H597" s="31">
        <v>2.8865740740740745E-4</v>
      </c>
      <c r="I597" s="146"/>
      <c r="J597" s="27" t="str">
        <f>IF(H597=0," ",IF(H597&lt;=[1]Разряды!$D$5,[1]Разряды!$D$3,IF(H597&lt;=[1]Разряды!$E$5,[1]Разряды!$E$3,IF(H597&lt;=[1]Разряды!$F$5,[1]Разряды!$F$3,IF(H597&lt;=[1]Разряды!$G$5,[1]Разряды!$G$3,IF(H597&lt;=[1]Разряды!$H$5,[1]Разряды!$H$3,IF(H597&lt;=[1]Разряды!$I$5,[1]Разряды!$I$3,IF(H597&lt;=[1]Разряды!$J$5,[1]Разряды!$J$3,"б/р"))))))))</f>
        <v>III</v>
      </c>
      <c r="K597" s="28" t="s">
        <v>167</v>
      </c>
    </row>
    <row r="598" spans="1:11">
      <c r="A598" s="29">
        <v>9</v>
      </c>
      <c r="B598" s="35" t="s">
        <v>149</v>
      </c>
      <c r="C598" s="33">
        <v>94</v>
      </c>
      <c r="D598" s="36">
        <v>94</v>
      </c>
      <c r="E598" s="33" t="s">
        <v>72</v>
      </c>
      <c r="F598" s="42" t="s">
        <v>34</v>
      </c>
      <c r="G598" s="42" t="s">
        <v>35</v>
      </c>
      <c r="H598" s="31">
        <v>2.9293981481481483E-4</v>
      </c>
      <c r="I598" s="146"/>
      <c r="J598" s="27" t="str">
        <f>IF(H598=0," ",IF(H598&lt;=[1]Разряды!$D$5,[1]Разряды!$D$3,IF(H598&lt;=[1]Разряды!$E$5,[1]Разряды!$E$3,IF(H598&lt;=[1]Разряды!$F$5,[1]Разряды!$F$3,IF(H598&lt;=[1]Разряды!$G$5,[1]Разряды!$G$3,IF(H598&lt;=[1]Разряды!$H$5,[1]Разряды!$H$3,IF(H598&lt;=[1]Разряды!$I$5,[1]Разряды!$I$3,IF(H598&lt;=[1]Разряды!$J$5,[1]Разряды!$J$3,"б/р"))))))))</f>
        <v>III</v>
      </c>
      <c r="K598" s="28" t="s">
        <v>57</v>
      </c>
    </row>
    <row r="599" spans="1:11">
      <c r="A599" s="36">
        <v>10</v>
      </c>
      <c r="B599" s="42" t="s">
        <v>390</v>
      </c>
      <c r="C599" s="33">
        <v>76</v>
      </c>
      <c r="D599" s="36">
        <v>95</v>
      </c>
      <c r="E599" s="33" t="s">
        <v>72</v>
      </c>
      <c r="F599" s="42" t="s">
        <v>38</v>
      </c>
      <c r="G599" s="37" t="s">
        <v>124</v>
      </c>
      <c r="H599" s="31">
        <v>2.9305555555555557E-4</v>
      </c>
      <c r="I599" s="146"/>
      <c r="J599" s="27" t="str">
        <f>IF(H599=0," ",IF(H599&lt;=[1]Разряды!$D$5,[1]Разряды!$D$3,IF(H599&lt;=[1]Разряды!$E$5,[1]Разряды!$E$3,IF(H599&lt;=[1]Разряды!$F$5,[1]Разряды!$F$3,IF(H599&lt;=[1]Разряды!$G$5,[1]Разряды!$G$3,IF(H599&lt;=[1]Разряды!$H$5,[1]Разряды!$H$3,IF(H599&lt;=[1]Разряды!$I$5,[1]Разряды!$I$3,IF(H599&lt;=[1]Разряды!$J$5,[1]Разряды!$J$3,"б/р"))))))))</f>
        <v>III</v>
      </c>
      <c r="K599" s="28" t="s">
        <v>255</v>
      </c>
    </row>
    <row r="600" spans="1:11">
      <c r="A600" s="29">
        <v>11</v>
      </c>
      <c r="B600" s="35" t="s">
        <v>140</v>
      </c>
      <c r="C600" s="33">
        <v>10</v>
      </c>
      <c r="D600" s="36">
        <v>95</v>
      </c>
      <c r="E600" s="33" t="s">
        <v>47</v>
      </c>
      <c r="F600" s="41" t="s">
        <v>34</v>
      </c>
      <c r="G600" s="42" t="s">
        <v>35</v>
      </c>
      <c r="H600" s="31">
        <v>2.9375000000000001E-4</v>
      </c>
      <c r="I600" s="146"/>
      <c r="J600" s="27" t="str">
        <f>IF(H600=0," ",IF(H600&lt;=[1]Разряды!$D$5,[1]Разряды!$D$3,IF(H600&lt;=[1]Разряды!$E$5,[1]Разряды!$E$3,IF(H600&lt;=[1]Разряды!$F$5,[1]Разряды!$F$3,IF(H600&lt;=[1]Разряды!$G$5,[1]Разряды!$G$3,IF(H600&lt;=[1]Разряды!$H$5,[1]Разряды!$H$3,IF(H600&lt;=[1]Разряды!$I$5,[1]Разряды!$I$3,IF(H600&lt;=[1]Разряды!$J$5,[1]Разряды!$J$3,"б/р"))))))))</f>
        <v>III</v>
      </c>
      <c r="K600" s="28" t="s">
        <v>36</v>
      </c>
    </row>
    <row r="601" spans="1:11">
      <c r="A601" s="36">
        <v>12</v>
      </c>
      <c r="B601" s="37" t="s">
        <v>295</v>
      </c>
      <c r="C601" s="27">
        <v>300</v>
      </c>
      <c r="D601" s="29">
        <v>94</v>
      </c>
      <c r="E601" s="27" t="s">
        <v>47</v>
      </c>
      <c r="F601" s="41" t="s">
        <v>268</v>
      </c>
      <c r="G601" s="42" t="s">
        <v>269</v>
      </c>
      <c r="H601" s="31">
        <v>2.9548611111111111E-4</v>
      </c>
      <c r="I601" s="146"/>
      <c r="J601" s="27" t="str">
        <f>IF(H601=0," ",IF(H601&lt;=[1]Разряды!$D$5,[1]Разряды!$D$3,IF(H601&lt;=[1]Разряды!$E$5,[1]Разряды!$E$3,IF(H601&lt;=[1]Разряды!$F$5,[1]Разряды!$F$3,IF(H601&lt;=[1]Разряды!$G$5,[1]Разряды!$G$3,IF(H601&lt;=[1]Разряды!$H$5,[1]Разряды!$H$3,IF(H601&lt;=[1]Разряды!$I$5,[1]Разряды!$I$3,IF(H601&lt;=[1]Разряды!$J$5,[1]Разряды!$J$3,"б/р"))))))))</f>
        <v>III</v>
      </c>
      <c r="K601" s="28" t="s">
        <v>291</v>
      </c>
    </row>
    <row r="602" spans="1:11" ht="26.25">
      <c r="A602" s="29">
        <v>13</v>
      </c>
      <c r="B602" s="28" t="s">
        <v>298</v>
      </c>
      <c r="C602" s="27">
        <v>146</v>
      </c>
      <c r="D602" s="29">
        <v>96</v>
      </c>
      <c r="E602" s="27" t="s">
        <v>47</v>
      </c>
      <c r="F602" s="39" t="s">
        <v>34</v>
      </c>
      <c r="G602" s="37" t="s">
        <v>35</v>
      </c>
      <c r="H602" s="31">
        <v>2.9560185185185185E-4</v>
      </c>
      <c r="I602" s="146"/>
      <c r="J602" s="27" t="str">
        <f>IF(H602=0," ",IF(H602&lt;=[1]Разряды!$D$5,[1]Разряды!$D$3,IF(H602&lt;=[1]Разряды!$E$5,[1]Разряды!$E$3,IF(H602&lt;=[1]Разряды!$F$5,[1]Разряды!$F$3,IF(H602&lt;=[1]Разряды!$G$5,[1]Разряды!$G$3,IF(H602&lt;=[1]Разряды!$H$5,[1]Разряды!$H$3,IF(H602&lt;=[1]Разряды!$I$5,[1]Разряды!$I$3,IF(H602&lt;=[1]Разряды!$J$5,[1]Разряды!$J$3,"б/р"))))))))</f>
        <v>III</v>
      </c>
      <c r="K602" s="82" t="s">
        <v>101</v>
      </c>
    </row>
    <row r="603" spans="1:11" ht="26.25">
      <c r="A603" s="36">
        <v>14</v>
      </c>
      <c r="B603" s="37" t="s">
        <v>141</v>
      </c>
      <c r="C603" s="27">
        <v>143</v>
      </c>
      <c r="D603" s="29">
        <v>94</v>
      </c>
      <c r="E603" s="27" t="s">
        <v>72</v>
      </c>
      <c r="F603" s="41" t="s">
        <v>34</v>
      </c>
      <c r="G603" s="37" t="s">
        <v>35</v>
      </c>
      <c r="H603" s="31">
        <v>2.9571759259259259E-4</v>
      </c>
      <c r="I603" s="146"/>
      <c r="J603" s="27" t="str">
        <f>IF(H603=0," ",IF(H603&lt;=[1]Разряды!$D$5,[1]Разряды!$D$3,IF(H603&lt;=[1]Разряды!$E$5,[1]Разряды!$E$3,IF(H603&lt;=[1]Разряды!$F$5,[1]Разряды!$F$3,IF(H603&lt;=[1]Разряды!$G$5,[1]Разряды!$G$3,IF(H603&lt;=[1]Разряды!$H$5,[1]Разряды!$H$3,IF(H603&lt;=[1]Разряды!$I$5,[1]Разряды!$I$3,IF(H603&lt;=[1]Разряды!$J$5,[1]Разряды!$J$3,"б/р"))))))))</f>
        <v>III</v>
      </c>
      <c r="K603" s="82" t="s">
        <v>101</v>
      </c>
    </row>
    <row r="604" spans="1:11">
      <c r="A604" s="29">
        <v>15</v>
      </c>
      <c r="B604" s="42" t="s">
        <v>159</v>
      </c>
      <c r="C604" s="33">
        <v>71</v>
      </c>
      <c r="D604" s="36">
        <v>95</v>
      </c>
      <c r="E604" s="33" t="s">
        <v>72</v>
      </c>
      <c r="F604" s="42" t="s">
        <v>38</v>
      </c>
      <c r="G604" s="37" t="s">
        <v>39</v>
      </c>
      <c r="H604" s="31">
        <v>2.9710648148148147E-4</v>
      </c>
      <c r="I604" s="146"/>
      <c r="J604" s="27" t="str">
        <f>IF(H604=0," ",IF(H604&lt;=[1]Разряды!$D$5,[1]Разряды!$D$3,IF(H604&lt;=[1]Разряды!$E$5,[1]Разряды!$E$3,IF(H604&lt;=[1]Разряды!$F$5,[1]Разряды!$F$3,IF(H604&lt;=[1]Разряды!$G$5,[1]Разряды!$G$3,IF(H604&lt;=[1]Разряды!$H$5,[1]Разряды!$H$3,IF(H604&lt;=[1]Разряды!$I$5,[1]Разряды!$I$3,IF(H604&lt;=[1]Разряды!$J$5,[1]Разряды!$J$3,"б/р"))))))))</f>
        <v>III</v>
      </c>
      <c r="K604" s="28" t="s">
        <v>90</v>
      </c>
    </row>
    <row r="605" spans="1:11">
      <c r="A605" s="36">
        <v>16</v>
      </c>
      <c r="B605" s="42" t="s">
        <v>391</v>
      </c>
      <c r="C605" s="33">
        <v>78</v>
      </c>
      <c r="D605" s="36">
        <v>94</v>
      </c>
      <c r="E605" s="33"/>
      <c r="F605" s="42" t="s">
        <v>29</v>
      </c>
      <c r="G605" s="42" t="s">
        <v>204</v>
      </c>
      <c r="H605" s="31">
        <v>2.9745370370370369E-4</v>
      </c>
      <c r="I605" s="146"/>
      <c r="J605" s="27" t="str">
        <f>IF(H605=0," ",IF(H605&lt;=[1]Разряды!$D$5,[1]Разряды!$D$3,IF(H605&lt;=[1]Разряды!$E$5,[1]Разряды!$E$3,IF(H605&lt;=[1]Разряды!$F$5,[1]Разряды!$F$3,IF(H605&lt;=[1]Разряды!$G$5,[1]Разряды!$G$3,IF(H605&lt;=[1]Разряды!$H$5,[1]Разряды!$H$3,IF(H605&lt;=[1]Разряды!$I$5,[1]Разряды!$I$3,IF(H605&lt;=[1]Разряды!$J$5,[1]Разряды!$J$3,"б/р"))))))))</f>
        <v>III</v>
      </c>
      <c r="K605" s="47" t="s">
        <v>392</v>
      </c>
    </row>
    <row r="606" spans="1:11" ht="26.25">
      <c r="A606" s="29">
        <v>17</v>
      </c>
      <c r="B606" s="35" t="s">
        <v>297</v>
      </c>
      <c r="C606" s="33">
        <v>535</v>
      </c>
      <c r="D606" s="60">
        <v>95</v>
      </c>
      <c r="E606" s="61" t="s">
        <v>72</v>
      </c>
      <c r="F606" s="37" t="s">
        <v>34</v>
      </c>
      <c r="G606" s="37" t="s">
        <v>59</v>
      </c>
      <c r="H606" s="31">
        <v>2.9780092592592591E-4</v>
      </c>
      <c r="I606" s="146"/>
      <c r="J606" s="27" t="str">
        <f>IF(H606=0," ",IF(H606&lt;=[1]Разряды!$D$5,[1]Разряды!$D$3,IF(H606&lt;=[1]Разряды!$E$5,[1]Разряды!$E$3,IF(H606&lt;=[1]Разряды!$F$5,[1]Разряды!$F$3,IF(H606&lt;=[1]Разряды!$G$5,[1]Разряды!$G$3,IF(H606&lt;=[1]Разряды!$H$5,[1]Разряды!$H$3,IF(H606&lt;=[1]Разряды!$I$5,[1]Разряды!$I$3,IF(H606&lt;=[1]Разряды!$J$5,[1]Разряды!$J$3,"б/р"))))))))</f>
        <v>III</v>
      </c>
      <c r="K606" s="82" t="s">
        <v>287</v>
      </c>
    </row>
    <row r="607" spans="1:11">
      <c r="A607" s="36">
        <v>18</v>
      </c>
      <c r="B607" s="42" t="s">
        <v>152</v>
      </c>
      <c r="C607" s="33">
        <v>99</v>
      </c>
      <c r="D607" s="60">
        <v>95</v>
      </c>
      <c r="E607" s="61" t="s">
        <v>47</v>
      </c>
      <c r="F607" s="37" t="s">
        <v>34</v>
      </c>
      <c r="G607" s="37" t="s">
        <v>35</v>
      </c>
      <c r="H607" s="31">
        <v>2.9814814814814813E-4</v>
      </c>
      <c r="I607" s="146"/>
      <c r="J607" s="27" t="str">
        <f>IF(H607=0," ",IF(H607&lt;=[1]Разряды!$D$5,[1]Разряды!$D$3,IF(H607&lt;=[1]Разряды!$E$5,[1]Разряды!$E$3,IF(H607&lt;=[1]Разряды!$F$5,[1]Разряды!$F$3,IF(H607&lt;=[1]Разряды!$G$5,[1]Разряды!$G$3,IF(H607&lt;=[1]Разряды!$H$5,[1]Разряды!$H$3,IF(H607&lt;=[1]Разряды!$I$5,[1]Разряды!$I$3,IF(H607&lt;=[1]Разряды!$J$5,[1]Разряды!$J$3,"б/р"))))))))</f>
        <v>III</v>
      </c>
      <c r="K607" s="28" t="s">
        <v>42</v>
      </c>
    </row>
    <row r="608" spans="1:11">
      <c r="A608" s="29">
        <v>19</v>
      </c>
      <c r="B608" s="35" t="s">
        <v>296</v>
      </c>
      <c r="C608" s="33">
        <v>152</v>
      </c>
      <c r="D608" s="60">
        <v>95</v>
      </c>
      <c r="E608" s="61" t="s">
        <v>72</v>
      </c>
      <c r="F608" s="37" t="s">
        <v>48</v>
      </c>
      <c r="G608" s="120" t="s">
        <v>264</v>
      </c>
      <c r="H608" s="31">
        <v>2.9884259259259257E-4</v>
      </c>
      <c r="I608" s="146"/>
      <c r="J608" s="27" t="str">
        <f>IF(H608=0," ",IF(H608&lt;=[1]Разряды!$D$5,[1]Разряды!$D$3,IF(H608&lt;=[1]Разряды!$E$5,[1]Разряды!$E$3,IF(H608&lt;=[1]Разряды!$F$5,[1]Разряды!$F$3,IF(H608&lt;=[1]Разряды!$G$5,[1]Разряды!$G$3,IF(H608&lt;=[1]Разряды!$H$5,[1]Разряды!$H$3,IF(H608&lt;=[1]Разряды!$I$5,[1]Разряды!$I$3,IF(H608&lt;=[1]Разряды!$J$5,[1]Разряды!$J$3,"б/р"))))))))</f>
        <v>III</v>
      </c>
      <c r="K608" s="28" t="s">
        <v>278</v>
      </c>
    </row>
    <row r="609" spans="1:11">
      <c r="A609" s="36">
        <v>20</v>
      </c>
      <c r="B609" s="42" t="s">
        <v>147</v>
      </c>
      <c r="C609" s="33">
        <v>25</v>
      </c>
      <c r="D609" s="36">
        <v>95</v>
      </c>
      <c r="E609" s="33" t="s">
        <v>47</v>
      </c>
      <c r="F609" s="42" t="s">
        <v>38</v>
      </c>
      <c r="G609" s="28" t="s">
        <v>67</v>
      </c>
      <c r="H609" s="31">
        <v>2.9895833333333331E-4</v>
      </c>
      <c r="I609" s="146"/>
      <c r="J609" s="27" t="str">
        <f>IF(H609=0," ",IF(H609&lt;=[1]Разряды!$D$5,[1]Разряды!$D$3,IF(H609&lt;=[1]Разряды!$E$5,[1]Разряды!$E$3,IF(H609&lt;=[1]Разряды!$F$5,[1]Разряды!$F$3,IF(H609&lt;=[1]Разряды!$G$5,[1]Разряды!$G$3,IF(H609&lt;=[1]Разряды!$H$5,[1]Разряды!$H$3,IF(H609&lt;=[1]Разряды!$I$5,[1]Разряды!$I$3,IF(H609&lt;=[1]Разряды!$J$5,[1]Разряды!$J$3,"б/р"))))))))</f>
        <v>III</v>
      </c>
      <c r="K609" s="28" t="s">
        <v>148</v>
      </c>
    </row>
    <row r="610" spans="1:11">
      <c r="A610" s="29">
        <v>21</v>
      </c>
      <c r="B610" s="42" t="s">
        <v>305</v>
      </c>
      <c r="C610" s="27">
        <v>35</v>
      </c>
      <c r="D610" s="29">
        <v>97</v>
      </c>
      <c r="E610" s="27" t="s">
        <v>72</v>
      </c>
      <c r="F610" s="39" t="s">
        <v>38</v>
      </c>
      <c r="G610" s="39" t="s">
        <v>124</v>
      </c>
      <c r="H610" s="31">
        <v>3.0034722222222219E-4</v>
      </c>
      <c r="I610" s="146"/>
      <c r="J610" s="27" t="str">
        <f>IF(H610=0," ",IF(H610&lt;=[1]Разряды!$D$5,[1]Разряды!$D$3,IF(H610&lt;=[1]Разряды!$E$5,[1]Разряды!$E$3,IF(H610&lt;=[1]Разряды!$F$5,[1]Разряды!$F$3,IF(H610&lt;=[1]Разряды!$G$5,[1]Разряды!$G$3,IF(H610&lt;=[1]Разряды!$H$5,[1]Разряды!$H$3,IF(H610&lt;=[1]Разряды!$I$5,[1]Разряды!$I$3,IF(H610&lt;=[1]Разряды!$J$5,[1]Разряды!$J$3,"б/р"))))))))</f>
        <v>Iюн</v>
      </c>
      <c r="K610" s="28" t="s">
        <v>255</v>
      </c>
    </row>
    <row r="611" spans="1:11">
      <c r="A611" s="36">
        <v>22</v>
      </c>
      <c r="B611" s="35" t="s">
        <v>158</v>
      </c>
      <c r="C611" s="33">
        <v>133</v>
      </c>
      <c r="D611" s="36">
        <v>96</v>
      </c>
      <c r="E611" s="33" t="s">
        <v>72</v>
      </c>
      <c r="F611" s="42" t="s">
        <v>34</v>
      </c>
      <c r="G611" s="42" t="s">
        <v>35</v>
      </c>
      <c r="H611" s="31">
        <v>3.0046296296296299E-4</v>
      </c>
      <c r="I611" s="146"/>
      <c r="J611" s="27" t="str">
        <f>IF(H611=0," ",IF(H611&lt;=[1]Разряды!$D$5,[1]Разряды!$D$3,IF(H611&lt;=[1]Разряды!$E$5,[1]Разряды!$E$3,IF(H611&lt;=[1]Разряды!$F$5,[1]Разряды!$F$3,IF(H611&lt;=[1]Разряды!$G$5,[1]Разряды!$G$3,IF(H611&lt;=[1]Разряды!$H$5,[1]Разряды!$H$3,IF(H611&lt;=[1]Разряды!$I$5,[1]Разряды!$I$3,IF(H611&lt;=[1]Разряды!$J$5,[1]Разряды!$J$3,"б/р"))))))))</f>
        <v>Iюн</v>
      </c>
      <c r="K611" s="28" t="s">
        <v>101</v>
      </c>
    </row>
    <row r="612" spans="1:11">
      <c r="A612" s="29">
        <v>23</v>
      </c>
      <c r="B612" s="35" t="s">
        <v>153</v>
      </c>
      <c r="C612" s="27">
        <v>95</v>
      </c>
      <c r="D612" s="29">
        <v>94</v>
      </c>
      <c r="E612" s="27" t="s">
        <v>72</v>
      </c>
      <c r="F612" s="37" t="s">
        <v>34</v>
      </c>
      <c r="G612" s="37" t="s">
        <v>35</v>
      </c>
      <c r="H612" s="31">
        <v>3.0381944444444445E-4</v>
      </c>
      <c r="I612" s="146"/>
      <c r="J612" s="27" t="str">
        <f>IF(H612=0," ",IF(H612&lt;=[1]Разряды!$D$5,[1]Разряды!$D$3,IF(H612&lt;=[1]Разряды!$E$5,[1]Разряды!$E$3,IF(H612&lt;=[1]Разряды!$F$5,[1]Разряды!$F$3,IF(H612&lt;=[1]Разряды!$G$5,[1]Разряды!$G$3,IF(H612&lt;=[1]Разряды!$H$5,[1]Разряды!$H$3,IF(H612&lt;=[1]Разряды!$I$5,[1]Разряды!$I$3,IF(H612&lt;=[1]Разряды!$J$5,[1]Разряды!$J$3,"б/р"))))))))</f>
        <v>Iюн</v>
      </c>
      <c r="K612" s="28" t="s">
        <v>57</v>
      </c>
    </row>
    <row r="613" spans="1:11">
      <c r="A613" s="36">
        <v>24</v>
      </c>
      <c r="B613" s="35" t="s">
        <v>156</v>
      </c>
      <c r="C613" s="33">
        <v>1</v>
      </c>
      <c r="D613" s="36">
        <v>95</v>
      </c>
      <c r="E613" s="33" t="s">
        <v>72</v>
      </c>
      <c r="F613" s="42" t="s">
        <v>34</v>
      </c>
      <c r="G613" s="37" t="s">
        <v>35</v>
      </c>
      <c r="H613" s="31">
        <v>3.0868055555555559E-4</v>
      </c>
      <c r="I613" s="146"/>
      <c r="J613" s="27" t="str">
        <f>IF(H613=0," ",IF(H613&lt;=[1]Разряды!$D$5,[1]Разряды!$D$3,IF(H613&lt;=[1]Разряды!$E$5,[1]Разряды!$E$3,IF(H613&lt;=[1]Разряды!$F$5,[1]Разряды!$F$3,IF(H613&lt;=[1]Разряды!$G$5,[1]Разряды!$G$3,IF(H613&lt;=[1]Разряды!$H$5,[1]Разряды!$H$3,IF(H613&lt;=[1]Разряды!$I$5,[1]Разряды!$I$3,IF(H613&lt;=[1]Разряды!$J$5,[1]Разряды!$J$3,"б/р"))))))))</f>
        <v>Iюн</v>
      </c>
      <c r="K613" s="28" t="s">
        <v>57</v>
      </c>
    </row>
    <row r="614" spans="1:11">
      <c r="A614" s="29">
        <v>25</v>
      </c>
      <c r="B614" s="42" t="s">
        <v>393</v>
      </c>
      <c r="C614" s="33">
        <v>51</v>
      </c>
      <c r="D614" s="36">
        <v>95</v>
      </c>
      <c r="E614" s="33" t="s">
        <v>72</v>
      </c>
      <c r="F614" s="42" t="s">
        <v>38</v>
      </c>
      <c r="G614" s="42" t="s">
        <v>124</v>
      </c>
      <c r="H614" s="31">
        <v>3.1180555555555557E-4</v>
      </c>
      <c r="I614" s="146"/>
      <c r="J614" s="27" t="str">
        <f>IF(H614=0," ",IF(H614&lt;=[1]Разряды!$D$5,[1]Разряды!$D$3,IF(H614&lt;=[1]Разряды!$E$5,[1]Разряды!$E$3,IF(H614&lt;=[1]Разряды!$F$5,[1]Разряды!$F$3,IF(H614&lt;=[1]Разряды!$G$5,[1]Разряды!$G$3,IF(H614&lt;=[1]Разряды!$H$5,[1]Разряды!$H$3,IF(H614&lt;=[1]Разряды!$I$5,[1]Разряды!$I$3,IF(H614&lt;=[1]Разряды!$J$5,[1]Разряды!$J$3,"б/р"))))))))</f>
        <v>Iюн</v>
      </c>
      <c r="K614" s="35" t="s">
        <v>394</v>
      </c>
    </row>
    <row r="615" spans="1:11">
      <c r="A615" s="36">
        <v>26</v>
      </c>
      <c r="B615" s="35" t="s">
        <v>165</v>
      </c>
      <c r="C615" s="33">
        <v>35</v>
      </c>
      <c r="D615" s="36">
        <v>96</v>
      </c>
      <c r="E615" s="33" t="s">
        <v>72</v>
      </c>
      <c r="F615" s="42" t="s">
        <v>34</v>
      </c>
      <c r="G615" s="42" t="s">
        <v>35</v>
      </c>
      <c r="H615" s="31">
        <v>3.1817129629629627E-4</v>
      </c>
      <c r="I615" s="146"/>
      <c r="J615" s="27" t="str">
        <f>IF(H615=0," ",IF(H615&lt;=[1]Разряды!$D$5,[1]Разряды!$D$3,IF(H615&lt;=[1]Разряды!$E$5,[1]Разряды!$E$3,IF(H615&lt;=[1]Разряды!$F$5,[1]Разряды!$F$3,IF(H615&lt;=[1]Разряды!$G$5,[1]Разряды!$G$3,IF(H615&lt;=[1]Разряды!$H$5,[1]Разряды!$H$3,IF(H615&lt;=[1]Разряды!$I$5,[1]Разряды!$I$3,IF(H615&lt;=[1]Разряды!$J$5,[1]Разряды!$J$3,"б/р"))))))))</f>
        <v>Iюн</v>
      </c>
      <c r="K615" s="35" t="s">
        <v>42</v>
      </c>
    </row>
    <row r="616" spans="1:11" ht="26.25">
      <c r="A616" s="29">
        <v>27</v>
      </c>
      <c r="B616" s="28" t="s">
        <v>315</v>
      </c>
      <c r="C616" s="27">
        <v>41</v>
      </c>
      <c r="D616" s="29">
        <v>97</v>
      </c>
      <c r="E616" s="27" t="s">
        <v>169</v>
      </c>
      <c r="F616" s="42" t="s">
        <v>38</v>
      </c>
      <c r="G616" s="42" t="s">
        <v>39</v>
      </c>
      <c r="H616" s="31">
        <v>3.1851851851851849E-4</v>
      </c>
      <c r="I616" s="146"/>
      <c r="J616" s="27" t="str">
        <f>IF(H616=0," ",IF(H616&lt;=[1]Разряды!$D$5,[1]Разряды!$D$3,IF(H616&lt;=[1]Разряды!$E$5,[1]Разряды!$E$3,IF(H616&lt;=[1]Разряды!$F$5,[1]Разряды!$F$3,IF(H616&lt;=[1]Разряды!$G$5,[1]Разряды!$G$3,IF(H616&lt;=[1]Разряды!$H$5,[1]Разряды!$H$3,IF(H616&lt;=[1]Разряды!$I$5,[1]Разряды!$I$3,IF(H616&lt;=[1]Разряды!$J$5,[1]Разряды!$J$3,"б/р"))))))))</f>
        <v>Iюн</v>
      </c>
      <c r="K616" s="82" t="s">
        <v>40</v>
      </c>
    </row>
    <row r="617" spans="1:11">
      <c r="A617" s="36">
        <v>28</v>
      </c>
      <c r="B617" s="35" t="s">
        <v>176</v>
      </c>
      <c r="C617" s="27">
        <v>120</v>
      </c>
      <c r="D617" s="29">
        <v>94</v>
      </c>
      <c r="E617" s="27" t="s">
        <v>72</v>
      </c>
      <c r="F617" s="42" t="s">
        <v>38</v>
      </c>
      <c r="G617" s="42" t="s">
        <v>39</v>
      </c>
      <c r="H617" s="31">
        <v>3.2187499999999995E-4</v>
      </c>
      <c r="I617" s="146"/>
      <c r="J617" s="27" t="str">
        <f>IF(H617=0," ",IF(H617&lt;=[1]Разряды!$D$5,[1]Разряды!$D$3,IF(H617&lt;=[1]Разряды!$E$5,[1]Разряды!$E$3,IF(H617&lt;=[1]Разряды!$F$5,[1]Разряды!$F$3,IF(H617&lt;=[1]Разряды!$G$5,[1]Разряды!$G$3,IF(H617&lt;=[1]Разряды!$H$5,[1]Разряды!$H$3,IF(H617&lt;=[1]Разряды!$I$5,[1]Разряды!$I$3,IF(H617&lt;=[1]Разряды!$J$5,[1]Разряды!$J$3,"б/р"))))))))</f>
        <v>Iюн</v>
      </c>
      <c r="K617" s="28" t="s">
        <v>173</v>
      </c>
    </row>
    <row r="618" spans="1:11">
      <c r="A618" s="29">
        <v>29</v>
      </c>
      <c r="B618" s="37" t="s">
        <v>170</v>
      </c>
      <c r="C618" s="27">
        <v>182</v>
      </c>
      <c r="D618" s="29">
        <v>95</v>
      </c>
      <c r="E618" s="27"/>
      <c r="F618" s="37" t="s">
        <v>38</v>
      </c>
      <c r="G618" s="37" t="s">
        <v>121</v>
      </c>
      <c r="H618" s="31">
        <v>3.2280092592592592E-4</v>
      </c>
      <c r="I618" s="146"/>
      <c r="J618" s="27" t="str">
        <f>IF(H618=0," ",IF(H618&lt;=[1]Разряды!$D$5,[1]Разряды!$D$3,IF(H618&lt;=[1]Разряды!$E$5,[1]Разряды!$E$3,IF(H618&lt;=[1]Разряды!$F$5,[1]Разряды!$F$3,IF(H618&lt;=[1]Разряды!$G$5,[1]Разряды!$G$3,IF(H618&lt;=[1]Разряды!$H$5,[1]Разряды!$H$3,IF(H618&lt;=[1]Разряды!$I$5,[1]Разряды!$I$3,IF(H618&lt;=[1]Разряды!$J$5,[1]Разряды!$J$3,"б/р"))))))))</f>
        <v>Iюн</v>
      </c>
      <c r="K618" s="35" t="s">
        <v>122</v>
      </c>
    </row>
    <row r="619" spans="1:11">
      <c r="A619" s="36">
        <v>30</v>
      </c>
      <c r="B619" s="37" t="s">
        <v>395</v>
      </c>
      <c r="C619" s="27">
        <v>76</v>
      </c>
      <c r="D619" s="29">
        <v>95</v>
      </c>
      <c r="E619" s="27"/>
      <c r="F619" s="37" t="s">
        <v>29</v>
      </c>
      <c r="G619" s="42" t="s">
        <v>204</v>
      </c>
      <c r="H619" s="31">
        <v>3.271990740740741E-4</v>
      </c>
      <c r="I619" s="146"/>
      <c r="J619" s="27" t="str">
        <f>IF(H619=0," ",IF(H619&lt;=[1]Разряды!$D$5,[1]Разряды!$D$3,IF(H619&lt;=[1]Разряды!$E$5,[1]Разряды!$E$3,IF(H619&lt;=[1]Разряды!$F$5,[1]Разряды!$F$3,IF(H619&lt;=[1]Разряды!$G$5,[1]Разряды!$G$3,IF(H619&lt;=[1]Разряды!$H$5,[1]Разряды!$H$3,IF(H619&lt;=[1]Разряды!$I$5,[1]Разряды!$I$3,IF(H619&lt;=[1]Разряды!$J$5,[1]Разряды!$J$3,"б/р"))))))))</f>
        <v>IIюн</v>
      </c>
      <c r="K619" s="47" t="s">
        <v>396</v>
      </c>
    </row>
    <row r="620" spans="1:11">
      <c r="A620" s="29">
        <v>31</v>
      </c>
      <c r="B620" s="28" t="s">
        <v>314</v>
      </c>
      <c r="C620" s="27">
        <v>60</v>
      </c>
      <c r="D620" s="29">
        <v>96</v>
      </c>
      <c r="E620" s="27" t="s">
        <v>169</v>
      </c>
      <c r="F620" s="37" t="s">
        <v>38</v>
      </c>
      <c r="G620" s="37" t="s">
        <v>39</v>
      </c>
      <c r="H620" s="31">
        <v>3.277777777777778E-4</v>
      </c>
      <c r="I620" s="146"/>
      <c r="J620" s="27" t="str">
        <f>IF(H620=0," ",IF(H620&lt;=[1]Разряды!$D$5,[1]Разряды!$D$3,IF(H620&lt;=[1]Разряды!$E$5,[1]Разряды!$E$3,IF(H620&lt;=[1]Разряды!$F$5,[1]Разряды!$F$3,IF(H620&lt;=[1]Разряды!$G$5,[1]Разряды!$G$3,IF(H620&lt;=[1]Разряды!$H$5,[1]Разряды!$H$3,IF(H620&lt;=[1]Разряды!$I$5,[1]Разряды!$I$3,IF(H620&lt;=[1]Разряды!$J$5,[1]Разряды!$J$3,"б/р"))))))))</f>
        <v>IIюн</v>
      </c>
      <c r="K620" s="28" t="s">
        <v>40</v>
      </c>
    </row>
    <row r="621" spans="1:11">
      <c r="A621" s="36">
        <v>32</v>
      </c>
      <c r="B621" s="37" t="s">
        <v>397</v>
      </c>
      <c r="C621" s="27">
        <v>77</v>
      </c>
      <c r="D621" s="29">
        <v>95</v>
      </c>
      <c r="E621" s="27"/>
      <c r="F621" s="37" t="s">
        <v>29</v>
      </c>
      <c r="G621" s="37" t="s">
        <v>204</v>
      </c>
      <c r="H621" s="31">
        <v>3.3148148148148148E-4</v>
      </c>
      <c r="I621" s="146"/>
      <c r="J621" s="27" t="str">
        <f>IF(H621=0," ",IF(H621&lt;=[1]Разряды!$D$5,[1]Разряды!$D$3,IF(H621&lt;=[1]Разряды!$E$5,[1]Разряды!$E$3,IF(H621&lt;=[1]Разряды!$F$5,[1]Разряды!$F$3,IF(H621&lt;=[1]Разряды!$G$5,[1]Разряды!$G$3,IF(H621&lt;=[1]Разряды!$H$5,[1]Разряды!$H$3,IF(H621&lt;=[1]Разряды!$I$5,[1]Разряды!$I$3,IF(H621&lt;=[1]Разряды!$J$5,[1]Разряды!$J$3,"б/р"))))))))</f>
        <v>IIюн</v>
      </c>
      <c r="K621" s="47" t="s">
        <v>396</v>
      </c>
    </row>
    <row r="622" spans="1:11">
      <c r="A622" s="29">
        <v>33</v>
      </c>
      <c r="B622" s="28" t="s">
        <v>311</v>
      </c>
      <c r="C622" s="27">
        <v>366</v>
      </c>
      <c r="D622" s="29">
        <v>97</v>
      </c>
      <c r="E622" s="27" t="s">
        <v>72</v>
      </c>
      <c r="F622" s="39" t="s">
        <v>38</v>
      </c>
      <c r="G622" s="41" t="s">
        <v>124</v>
      </c>
      <c r="H622" s="31">
        <v>3.3263888888888888E-4</v>
      </c>
      <c r="I622" s="146"/>
      <c r="J622" s="27" t="str">
        <f>IF(H622=0," ",IF(H622&lt;=[1]Разряды!$D$5,[1]Разряды!$D$3,IF(H622&lt;=[1]Разряды!$E$5,[1]Разряды!$E$3,IF(H622&lt;=[1]Разряды!$F$5,[1]Разряды!$F$3,IF(H622&lt;=[1]Разряды!$G$5,[1]Разряды!$G$3,IF(H622&lt;=[1]Разряды!$H$5,[1]Разряды!$H$3,IF(H622&lt;=[1]Разряды!$I$5,[1]Разряды!$I$3,IF(H622&lt;=[1]Разряды!$J$5,[1]Разряды!$J$3,"б/р"))))))))</f>
        <v>IIюн</v>
      </c>
      <c r="K622" s="28" t="s">
        <v>143</v>
      </c>
    </row>
    <row r="623" spans="1:11" ht="27" thickBot="1">
      <c r="A623" s="66">
        <v>34</v>
      </c>
      <c r="B623" s="64" t="s">
        <v>398</v>
      </c>
      <c r="C623" s="65">
        <v>113</v>
      </c>
      <c r="D623" s="66">
        <v>97</v>
      </c>
      <c r="E623" s="65" t="s">
        <v>169</v>
      </c>
      <c r="F623" s="67" t="s">
        <v>38</v>
      </c>
      <c r="G623" s="67" t="s">
        <v>39</v>
      </c>
      <c r="H623" s="68">
        <v>3.4490740740740743E-4</v>
      </c>
      <c r="I623" s="145"/>
      <c r="J623" s="65" t="str">
        <f>IF(H623=0," ",IF(H623&lt;=[1]Разряды!$D$5,[1]Разряды!$D$3,IF(H623&lt;=[1]Разряды!$E$5,[1]Разряды!$E$3,IF(H623&lt;=[1]Разряды!$F$5,[1]Разряды!$F$3,IF(H623&lt;=[1]Разряды!$G$5,[1]Разряды!$G$3,IF(H623&lt;=[1]Разряды!$H$5,[1]Разряды!$H$3,IF(H623&lt;=[1]Разряды!$I$5,[1]Разряды!$I$3,IF(H623&lt;=[1]Разряды!$J$5,[1]Разряды!$J$3,"б/р"))))))))</f>
        <v>IIюн</v>
      </c>
      <c r="K623" s="151" t="s">
        <v>317</v>
      </c>
    </row>
    <row r="624" spans="1:11" ht="21" thickTop="1">
      <c r="A624" s="1" t="s">
        <v>0</v>
      </c>
      <c r="B624" s="1"/>
      <c r="C624" s="1"/>
      <c r="D624" s="1"/>
      <c r="E624" s="1"/>
      <c r="F624" s="1"/>
      <c r="G624" s="1"/>
      <c r="H624" s="1"/>
      <c r="I624" s="1"/>
      <c r="J624" s="1"/>
      <c r="K624" s="1"/>
    </row>
    <row r="625" spans="1:11" ht="22.5">
      <c r="A625" s="2" t="s">
        <v>1</v>
      </c>
      <c r="B625" s="2"/>
      <c r="C625" s="2"/>
      <c r="D625" s="2"/>
      <c r="E625" s="2"/>
      <c r="F625" s="2"/>
      <c r="G625" s="2"/>
      <c r="H625" s="2"/>
      <c r="I625" s="2"/>
      <c r="J625" s="2"/>
      <c r="K625" s="2"/>
    </row>
    <row r="626" spans="1:11" ht="20.25">
      <c r="A626" s="3" t="s">
        <v>2</v>
      </c>
      <c r="B626" s="3"/>
      <c r="C626" s="3"/>
      <c r="D626" s="3"/>
      <c r="E626" s="3"/>
      <c r="F626" s="3"/>
      <c r="G626" s="3"/>
      <c r="H626" s="3"/>
      <c r="I626" s="3"/>
      <c r="J626" s="3"/>
      <c r="K626" s="3"/>
    </row>
    <row r="627" spans="1:11" ht="20.25">
      <c r="A627" s="3" t="s">
        <v>3</v>
      </c>
      <c r="B627" s="3"/>
      <c r="C627" s="3"/>
      <c r="D627" s="3"/>
      <c r="E627" s="3"/>
      <c r="F627" s="3"/>
      <c r="G627" s="3"/>
      <c r="H627" s="3"/>
      <c r="I627" s="3"/>
      <c r="J627" s="3"/>
      <c r="K627" s="3"/>
    </row>
    <row r="628" spans="1:11" ht="37.5" customHeight="1">
      <c r="A628" s="45" t="s">
        <v>92</v>
      </c>
      <c r="B628" s="45"/>
      <c r="C628" s="45"/>
      <c r="D628" s="45"/>
      <c r="E628" s="45"/>
      <c r="F628" s="45"/>
      <c r="G628" s="45"/>
      <c r="H628" s="45"/>
      <c r="I628" s="45"/>
      <c r="J628" s="45"/>
      <c r="K628" s="45"/>
    </row>
    <row r="629" spans="1:11" ht="15.75">
      <c r="A629" s="5"/>
      <c r="B629" s="5"/>
      <c r="C629" s="5"/>
      <c r="D629" s="5"/>
      <c r="E629" s="5"/>
      <c r="F629" s="7" t="s">
        <v>384</v>
      </c>
      <c r="G629" s="7"/>
      <c r="H629" s="5"/>
      <c r="I629" s="5"/>
      <c r="J629" s="5"/>
    </row>
    <row r="630" spans="1:11">
      <c r="A630" s="8" t="s">
        <v>6</v>
      </c>
      <c r="B630" s="8"/>
      <c r="C630" s="100"/>
      <c r="H630" s="10" t="s">
        <v>7</v>
      </c>
      <c r="I630" s="10"/>
      <c r="J630" s="10"/>
      <c r="K630" s="10"/>
    </row>
    <row r="631" spans="1:11" ht="18.75">
      <c r="A631" s="11" t="s">
        <v>8</v>
      </c>
      <c r="B631" s="11"/>
      <c r="C631" s="11"/>
      <c r="D631" s="12" t="s">
        <v>370</v>
      </c>
      <c r="E631" s="12"/>
      <c r="F631" s="12"/>
      <c r="G631" s="12"/>
      <c r="H631" s="13" t="s">
        <v>10</v>
      </c>
      <c r="I631" s="13"/>
      <c r="J631" s="14" t="s">
        <v>385</v>
      </c>
      <c r="K631" s="14"/>
    </row>
    <row r="632" spans="1:11">
      <c r="A632" s="11"/>
      <c r="B632" s="11"/>
      <c r="C632" s="11"/>
      <c r="F632" s="15"/>
      <c r="G632" s="16"/>
      <c r="H632" s="17" t="s">
        <v>12</v>
      </c>
      <c r="I632" s="17"/>
      <c r="J632" s="14" t="s">
        <v>386</v>
      </c>
      <c r="K632" s="14"/>
    </row>
    <row r="633" spans="1:11">
      <c r="A633" s="19" t="s">
        <v>14</v>
      </c>
      <c r="B633" s="19" t="s">
        <v>15</v>
      </c>
      <c r="C633" s="19" t="s">
        <v>16</v>
      </c>
      <c r="D633" s="20" t="s">
        <v>17</v>
      </c>
      <c r="E633" s="20" t="s">
        <v>18</v>
      </c>
      <c r="F633" s="20" t="s">
        <v>19</v>
      </c>
      <c r="G633" s="20" t="s">
        <v>20</v>
      </c>
      <c r="H633" s="21" t="s">
        <v>21</v>
      </c>
      <c r="I633" s="22"/>
      <c r="J633" s="19" t="s">
        <v>22</v>
      </c>
      <c r="K633" s="23" t="s">
        <v>23</v>
      </c>
    </row>
    <row r="634" spans="1:11">
      <c r="A634" s="24"/>
      <c r="B634" s="24"/>
      <c r="C634" s="24"/>
      <c r="D634" s="24"/>
      <c r="E634" s="24"/>
      <c r="F634" s="24"/>
      <c r="G634" s="24"/>
      <c r="H634" s="25" t="s">
        <v>24</v>
      </c>
      <c r="I634" s="25" t="s">
        <v>25</v>
      </c>
      <c r="J634" s="24"/>
      <c r="K634" s="26"/>
    </row>
    <row r="635" spans="1:11">
      <c r="A635" s="33"/>
      <c r="B635" s="35"/>
      <c r="C635" s="33"/>
      <c r="D635" s="36"/>
      <c r="E635" s="33"/>
      <c r="F635" s="46" t="s">
        <v>180</v>
      </c>
      <c r="G635" s="46"/>
      <c r="H635" s="141"/>
      <c r="I635" s="146"/>
      <c r="J635" s="33"/>
      <c r="K635" s="28"/>
    </row>
    <row r="636" spans="1:11">
      <c r="A636" s="34">
        <v>1</v>
      </c>
      <c r="B636" s="42" t="s">
        <v>399</v>
      </c>
      <c r="C636" s="33">
        <v>36</v>
      </c>
      <c r="D636" s="36">
        <v>92</v>
      </c>
      <c r="E636" s="33" t="s">
        <v>47</v>
      </c>
      <c r="F636" s="37" t="s">
        <v>38</v>
      </c>
      <c r="G636" s="37" t="s">
        <v>124</v>
      </c>
      <c r="H636" s="31">
        <v>2.7835648148148148E-4</v>
      </c>
      <c r="I636" s="38">
        <v>2.7546296296296298E-4</v>
      </c>
      <c r="J636" s="27" t="str">
        <f>IF(H636=0," ",IF(H636&lt;=[1]Разряды!$D$5,[1]Разряды!$D$3,IF(H636&lt;=[1]Разряды!$E$5,[1]Разряды!$E$3,IF(H636&lt;=[1]Разряды!$F$5,[1]Разряды!$F$3,IF(H636&lt;=[1]Разряды!$G$5,[1]Разряды!$G$3,IF(H636&lt;=[1]Разряды!$H$5,[1]Разряды!$H$3,IF(H636&lt;=[1]Разряды!$I$5,[1]Разряды!$I$3,IF(H636&lt;=[1]Разряды!$J$5,[1]Разряды!$J$3,"б/р"))))))))</f>
        <v>II</v>
      </c>
      <c r="K636" s="28" t="s">
        <v>175</v>
      </c>
    </row>
    <row r="637" spans="1:11">
      <c r="A637" s="34">
        <v>2</v>
      </c>
      <c r="B637" s="42" t="s">
        <v>186</v>
      </c>
      <c r="C637" s="33">
        <v>13</v>
      </c>
      <c r="D637" s="36">
        <v>92</v>
      </c>
      <c r="E637" s="33" t="s">
        <v>47</v>
      </c>
      <c r="F637" s="41" t="s">
        <v>38</v>
      </c>
      <c r="G637" s="41" t="s">
        <v>124</v>
      </c>
      <c r="H637" s="31">
        <v>2.7974537037037041E-4</v>
      </c>
      <c r="I637" s="38">
        <v>2.7881944444444444E-4</v>
      </c>
      <c r="J637" s="27" t="str">
        <f>IF(H637=0," ",IF(H637&lt;=[1]Разряды!$D$5,[1]Разряды!$D$3,IF(H637&lt;=[1]Разряды!$E$5,[1]Разряды!$E$3,IF(H637&lt;=[1]Разряды!$F$5,[1]Разряды!$F$3,IF(H637&lt;=[1]Разряды!$G$5,[1]Разряды!$G$3,IF(H637&lt;=[1]Разряды!$H$5,[1]Разряды!$H$3,IF(H637&lt;=[1]Разряды!$I$5,[1]Разряды!$I$3,IF(H637&lt;=[1]Разряды!$J$5,[1]Разряды!$J$3,"б/р"))))))))</f>
        <v>II</v>
      </c>
      <c r="K637" s="28" t="s">
        <v>143</v>
      </c>
    </row>
    <row r="638" spans="1:11">
      <c r="A638" s="34">
        <v>3</v>
      </c>
      <c r="B638" s="28" t="s">
        <v>183</v>
      </c>
      <c r="C638" s="29">
        <v>438</v>
      </c>
      <c r="D638" s="142">
        <v>92</v>
      </c>
      <c r="E638" s="27" t="s">
        <v>33</v>
      </c>
      <c r="F638" s="42" t="s">
        <v>38</v>
      </c>
      <c r="G638" s="37" t="s">
        <v>67</v>
      </c>
      <c r="H638" s="31">
        <v>2.775462962962963E-4</v>
      </c>
      <c r="I638" s="38">
        <v>2.7962962962962962E-4</v>
      </c>
      <c r="J638" s="27" t="str">
        <f>IF(H638=0," ",IF(H638&lt;=[1]Разряды!$D$5,[1]Разряды!$D$3,IF(H638&lt;=[1]Разряды!$E$5,[1]Разряды!$E$3,IF(H638&lt;=[1]Разряды!$F$5,[1]Разряды!$F$3,IF(H638&lt;=[1]Разряды!$G$5,[1]Разряды!$G$3,IF(H638&lt;=[1]Разряды!$H$5,[1]Разряды!$H$3,IF(H638&lt;=[1]Разряды!$I$5,[1]Разряды!$I$3,IF(H638&lt;=[1]Разряды!$J$5,[1]Разряды!$J$3,"б/р"))))))))</f>
        <v>II</v>
      </c>
      <c r="K638" s="28" t="s">
        <v>184</v>
      </c>
    </row>
    <row r="639" spans="1:11">
      <c r="A639" s="36">
        <v>4</v>
      </c>
      <c r="B639" s="42" t="s">
        <v>185</v>
      </c>
      <c r="C639" s="27">
        <v>695</v>
      </c>
      <c r="D639" s="29">
        <v>92</v>
      </c>
      <c r="E639" s="27" t="s">
        <v>33</v>
      </c>
      <c r="F639" s="37" t="s">
        <v>38</v>
      </c>
      <c r="G639" s="42" t="s">
        <v>39</v>
      </c>
      <c r="H639" s="31">
        <v>2.752314814814815E-4</v>
      </c>
      <c r="I639" s="152" t="s">
        <v>400</v>
      </c>
      <c r="J639" s="27" t="str">
        <f>IF(H639=0," ",IF(H639&lt;=[1]Разряды!$D$5,[1]Разряды!$D$3,IF(H639&lt;=[1]Разряды!$E$5,[1]Разряды!$E$3,IF(H639&lt;=[1]Разряды!$F$5,[1]Разряды!$F$3,IF(H639&lt;=[1]Разряды!$G$5,[1]Разряды!$G$3,IF(H639&lt;=[1]Разряды!$H$5,[1]Разряды!$H$3,IF(H639&lt;=[1]Разряды!$I$5,[1]Разряды!$I$3,IF(H639&lt;=[1]Разряды!$J$5,[1]Разряды!$J$3,"б/р"))))))))</f>
        <v>II</v>
      </c>
      <c r="K639" s="28" t="s">
        <v>173</v>
      </c>
    </row>
    <row r="640" spans="1:11">
      <c r="A640" s="33">
        <v>5</v>
      </c>
      <c r="B640" s="42" t="s">
        <v>326</v>
      </c>
      <c r="C640" s="33">
        <v>46</v>
      </c>
      <c r="D640" s="36">
        <v>93</v>
      </c>
      <c r="E640" s="33" t="s">
        <v>72</v>
      </c>
      <c r="F640" s="41" t="s">
        <v>38</v>
      </c>
      <c r="G640" s="41" t="s">
        <v>124</v>
      </c>
      <c r="H640" s="31">
        <v>2.8344907407407404E-4</v>
      </c>
      <c r="I640" s="146"/>
      <c r="J640" s="27" t="str">
        <f>IF(H640=0," ",IF(H640&lt;=[1]Разряды!$D$5,[1]Разряды!$D$3,IF(H640&lt;=[1]Разряды!$E$5,[1]Разряды!$E$3,IF(H640&lt;=[1]Разряды!$F$5,[1]Разряды!$F$3,IF(H640&lt;=[1]Разряды!$G$5,[1]Разряды!$G$3,IF(H640&lt;=[1]Разряды!$H$5,[1]Разряды!$H$3,IF(H640&lt;=[1]Разряды!$I$5,[1]Разряды!$I$3,IF(H640&lt;=[1]Разряды!$J$5,[1]Разряды!$J$3,"б/р"))))))))</f>
        <v>III</v>
      </c>
      <c r="K640" s="28" t="s">
        <v>255</v>
      </c>
    </row>
    <row r="641" spans="1:11">
      <c r="A641" s="36">
        <v>6</v>
      </c>
      <c r="B641" s="28" t="s">
        <v>192</v>
      </c>
      <c r="C641" s="27">
        <v>36</v>
      </c>
      <c r="D641" s="29">
        <v>93</v>
      </c>
      <c r="E641" s="27" t="s">
        <v>47</v>
      </c>
      <c r="F641" s="42" t="s">
        <v>34</v>
      </c>
      <c r="G641" s="37" t="s">
        <v>35</v>
      </c>
      <c r="H641" s="31">
        <v>2.844907407407407E-4</v>
      </c>
      <c r="I641" s="146"/>
      <c r="J641" s="27" t="str">
        <f>IF(H641=0," ",IF(H641&lt;=[1]Разряды!$D$5,[1]Разряды!$D$3,IF(H641&lt;=[1]Разряды!$E$5,[1]Разряды!$E$3,IF(H641&lt;=[1]Разряды!$F$5,[1]Разряды!$F$3,IF(H641&lt;=[1]Разряды!$G$5,[1]Разряды!$G$3,IF(H641&lt;=[1]Разряды!$H$5,[1]Разряды!$H$3,IF(H641&lt;=[1]Разряды!$I$5,[1]Разряды!$I$3,IF(H641&lt;=[1]Разряды!$J$5,[1]Разряды!$J$3,"б/р"))))))))</f>
        <v>III</v>
      </c>
      <c r="K641" s="28" t="s">
        <v>57</v>
      </c>
    </row>
    <row r="642" spans="1:11">
      <c r="A642" s="33">
        <v>7</v>
      </c>
      <c r="B642" s="35" t="s">
        <v>194</v>
      </c>
      <c r="C642" s="33">
        <v>115</v>
      </c>
      <c r="D642" s="36">
        <v>92</v>
      </c>
      <c r="E642" s="27" t="s">
        <v>47</v>
      </c>
      <c r="F642" s="42" t="s">
        <v>34</v>
      </c>
      <c r="G642" s="42" t="s">
        <v>35</v>
      </c>
      <c r="H642" s="31">
        <v>2.8495370370370371E-4</v>
      </c>
      <c r="I642" s="146"/>
      <c r="J642" s="27" t="str">
        <f>IF(H642=0," ",IF(H642&lt;=[1]Разряды!$D$5,[1]Разряды!$D$3,IF(H642&lt;=[1]Разряды!$E$5,[1]Разряды!$E$3,IF(H642&lt;=[1]Разряды!$F$5,[1]Разряды!$F$3,IF(H642&lt;=[1]Разряды!$G$5,[1]Разряды!$G$3,IF(H642&lt;=[1]Разряды!$H$5,[1]Разряды!$H$3,IF(H642&lt;=[1]Разряды!$I$5,[1]Разряды!$I$3,IF(H642&lt;=[1]Разряды!$J$5,[1]Разряды!$J$3,"б/р"))))))))</f>
        <v>III</v>
      </c>
      <c r="K642" s="28" t="s">
        <v>57</v>
      </c>
    </row>
    <row r="643" spans="1:11">
      <c r="A643" s="36">
        <v>8</v>
      </c>
      <c r="B643" s="42" t="s">
        <v>195</v>
      </c>
      <c r="C643" s="33">
        <v>18</v>
      </c>
      <c r="D643" s="36">
        <v>92</v>
      </c>
      <c r="E643" s="27" t="s">
        <v>33</v>
      </c>
      <c r="F643" s="37" t="s">
        <v>29</v>
      </c>
      <c r="G643" s="37" t="s">
        <v>95</v>
      </c>
      <c r="H643" s="31">
        <v>2.8877314814814814E-4</v>
      </c>
      <c r="I643" s="146"/>
      <c r="J643" s="27" t="str">
        <f>IF(H643=0," ",IF(H643&lt;=[1]Разряды!$D$5,[1]Разряды!$D$3,IF(H643&lt;=[1]Разряды!$E$5,[1]Разряды!$E$3,IF(H643&lt;=[1]Разряды!$F$5,[1]Разряды!$F$3,IF(H643&lt;=[1]Разряды!$G$5,[1]Разряды!$G$3,IF(H643&lt;=[1]Разряды!$H$5,[1]Разряды!$H$3,IF(H643&lt;=[1]Разряды!$I$5,[1]Разряды!$I$3,IF(H643&lt;=[1]Разряды!$J$5,[1]Разряды!$J$3,"б/р"))))))))</f>
        <v>III</v>
      </c>
      <c r="K643" s="35" t="s">
        <v>31</v>
      </c>
    </row>
    <row r="644" spans="1:11" ht="26.25">
      <c r="A644" s="33">
        <v>9</v>
      </c>
      <c r="B644" s="28" t="s">
        <v>191</v>
      </c>
      <c r="C644" s="27">
        <v>22</v>
      </c>
      <c r="D644" s="29">
        <v>93</v>
      </c>
      <c r="E644" s="27" t="s">
        <v>47</v>
      </c>
      <c r="F644" s="39" t="s">
        <v>34</v>
      </c>
      <c r="G644" s="37" t="s">
        <v>35</v>
      </c>
      <c r="H644" s="31">
        <v>2.909722222222222E-4</v>
      </c>
      <c r="I644" s="146"/>
      <c r="J644" s="27" t="str">
        <f>IF(H644=0," ",IF(H644&lt;=[1]Разряды!$D$5,[1]Разряды!$D$3,IF(H644&lt;=[1]Разряды!$E$5,[1]Разряды!$E$3,IF(H644&lt;=[1]Разряды!$F$5,[1]Разряды!$F$3,IF(H644&lt;=[1]Разряды!$G$5,[1]Разряды!$G$3,IF(H644&lt;=[1]Разряды!$H$5,[1]Разряды!$H$3,IF(H644&lt;=[1]Разряды!$I$5,[1]Разряды!$I$3,IF(H644&lt;=[1]Разряды!$J$5,[1]Разряды!$J$3,"б/р"))))))))</f>
        <v>III</v>
      </c>
      <c r="K644" s="124" t="s">
        <v>101</v>
      </c>
    </row>
    <row r="645" spans="1:11" ht="26.25">
      <c r="A645" s="36">
        <v>10</v>
      </c>
      <c r="B645" s="35" t="s">
        <v>331</v>
      </c>
      <c r="C645" s="33">
        <v>77</v>
      </c>
      <c r="D645" s="36">
        <v>93</v>
      </c>
      <c r="E645" s="33" t="s">
        <v>72</v>
      </c>
      <c r="F645" s="37" t="s">
        <v>34</v>
      </c>
      <c r="G645" s="42" t="s">
        <v>35</v>
      </c>
      <c r="H645" s="31">
        <v>2.9722222222222221E-4</v>
      </c>
      <c r="I645" s="146"/>
      <c r="J645" s="27" t="str">
        <f>IF(H645=0," ",IF(H645&lt;=[1]Разряды!$D$5,[1]Разряды!$D$3,IF(H645&lt;=[1]Разряды!$E$5,[1]Разряды!$E$3,IF(H645&lt;=[1]Разряды!$F$5,[1]Разряды!$F$3,IF(H645&lt;=[1]Разряды!$G$5,[1]Разряды!$G$3,IF(H645&lt;=[1]Разряды!$H$5,[1]Разряды!$H$3,IF(H645&lt;=[1]Разряды!$I$5,[1]Разряды!$I$3,IF(H645&lt;=[1]Разряды!$J$5,[1]Разряды!$J$3,"б/р"))))))))</f>
        <v>III</v>
      </c>
      <c r="K645" s="82" t="s">
        <v>36</v>
      </c>
    </row>
    <row r="646" spans="1:11">
      <c r="A646" s="33"/>
      <c r="B646" s="28"/>
      <c r="C646" s="29"/>
      <c r="D646" s="29"/>
      <c r="E646" s="33"/>
      <c r="F646" s="144"/>
      <c r="G646" s="144"/>
      <c r="H646" s="33"/>
      <c r="I646" s="89"/>
      <c r="J646" s="33"/>
      <c r="K646" s="82"/>
    </row>
    <row r="647" spans="1:11">
      <c r="A647" s="36"/>
      <c r="B647" s="42"/>
      <c r="C647" s="42"/>
      <c r="D647" s="36"/>
      <c r="E647" s="36"/>
      <c r="F647" s="84" t="s">
        <v>196</v>
      </c>
      <c r="G647" s="84"/>
      <c r="H647" s="36"/>
      <c r="I647" s="115"/>
      <c r="J647" s="36"/>
      <c r="K647" s="47"/>
    </row>
    <row r="648" spans="1:11">
      <c r="A648" s="36">
        <v>1</v>
      </c>
      <c r="B648" s="35" t="s">
        <v>197</v>
      </c>
      <c r="C648" s="27">
        <v>2</v>
      </c>
      <c r="D648" s="29">
        <v>88</v>
      </c>
      <c r="E648" s="29" t="s">
        <v>107</v>
      </c>
      <c r="F648" s="42" t="s">
        <v>29</v>
      </c>
      <c r="G648" s="42" t="s">
        <v>95</v>
      </c>
      <c r="H648" s="31">
        <v>2.6840277777777778E-4</v>
      </c>
      <c r="I648" s="38">
        <v>2.6261574074074078E-4</v>
      </c>
      <c r="J648" s="27" t="str">
        <f>IF(H648=0," ",IF(H648&lt;=[1]Разряды!$D$5,[1]Разряды!$D$3,IF(H648&lt;=[1]Разряды!$E$5,[1]Разряды!$E$3,IF(H648&lt;=[1]Разряды!$F$5,[1]Разряды!$F$3,IF(H648&lt;=[1]Разряды!$G$5,[1]Разряды!$G$3,IF(H648&lt;=[1]Разряды!$H$5,[1]Разряды!$H$3,IF(H648&lt;=[1]Разряды!$I$5,[1]Разряды!$I$3,IF(H648&lt;=[1]Разряды!$J$5,[1]Разряды!$J$3,"б/р"))))))))</f>
        <v>I</v>
      </c>
      <c r="K648" s="35" t="s">
        <v>31</v>
      </c>
    </row>
    <row r="649" spans="1:11">
      <c r="A649" s="36">
        <v>2</v>
      </c>
      <c r="B649" s="42" t="s">
        <v>336</v>
      </c>
      <c r="C649" s="33">
        <v>89</v>
      </c>
      <c r="D649" s="36">
        <v>92</v>
      </c>
      <c r="E649" s="33" t="s">
        <v>28</v>
      </c>
      <c r="F649" s="41" t="s">
        <v>38</v>
      </c>
      <c r="G649" s="41" t="s">
        <v>124</v>
      </c>
      <c r="H649" s="31">
        <v>2.6805555555555556E-4</v>
      </c>
      <c r="I649" s="38">
        <v>2.6666666666666668E-4</v>
      </c>
      <c r="J649" s="27" t="str">
        <f>IF(H649=0," ",IF(H649&lt;=[1]Разряды!$D$5,[1]Разряды!$D$3,IF(H649&lt;=[1]Разряды!$E$5,[1]Разряды!$E$3,IF(H649&lt;=[1]Разряды!$F$5,[1]Разряды!$F$3,IF(H649&lt;=[1]Разряды!$G$5,[1]Разряды!$G$3,IF(H649&lt;=[1]Разряды!$H$5,[1]Разряды!$H$3,IF(H649&lt;=[1]Разряды!$I$5,[1]Разряды!$I$3,IF(H649&lt;=[1]Разряды!$J$5,[1]Разряды!$J$3,"б/р"))))))))</f>
        <v>I</v>
      </c>
      <c r="K649" s="28" t="s">
        <v>255</v>
      </c>
    </row>
    <row r="650" spans="1:11">
      <c r="A650" s="36">
        <v>3</v>
      </c>
      <c r="B650" s="35" t="s">
        <v>337</v>
      </c>
      <c r="C650" s="33">
        <v>155</v>
      </c>
      <c r="D650" s="36">
        <v>89</v>
      </c>
      <c r="E650" s="33" t="s">
        <v>33</v>
      </c>
      <c r="F650" s="41" t="s">
        <v>38</v>
      </c>
      <c r="G650" s="42" t="s">
        <v>62</v>
      </c>
      <c r="H650" s="31">
        <v>2.7071759259259264E-4</v>
      </c>
      <c r="I650" s="38">
        <v>2.6828703703703699E-4</v>
      </c>
      <c r="J650" s="27" t="str">
        <f>IF(H650=0," ",IF(H650&lt;=[1]Разряды!$D$5,[1]Разряды!$D$3,IF(H650&lt;=[1]Разряды!$E$5,[1]Разряды!$E$3,IF(H650&lt;=[1]Разряды!$F$5,[1]Разряды!$F$3,IF(H650&lt;=[1]Разряды!$G$5,[1]Разряды!$G$3,IF(H650&lt;=[1]Разряды!$H$5,[1]Разряды!$H$3,IF(H650&lt;=[1]Разряды!$I$5,[1]Разряды!$I$3,IF(H650&lt;=[1]Разряды!$J$5,[1]Разряды!$J$3,"б/р"))))))))</f>
        <v>II</v>
      </c>
      <c r="K650" s="28" t="s">
        <v>338</v>
      </c>
    </row>
    <row r="651" spans="1:11">
      <c r="A651" s="36">
        <v>4</v>
      </c>
      <c r="B651" s="35" t="s">
        <v>202</v>
      </c>
      <c r="C651" s="33">
        <v>82</v>
      </c>
      <c r="D651" s="36">
        <v>91</v>
      </c>
      <c r="E651" s="29"/>
      <c r="F651" s="109" t="s">
        <v>38</v>
      </c>
      <c r="G651" s="42" t="s">
        <v>121</v>
      </c>
      <c r="H651" s="31">
        <v>2.7129629629629628E-4</v>
      </c>
      <c r="I651" s="38">
        <v>2.7534722222222218E-4</v>
      </c>
      <c r="J651" s="27" t="str">
        <f>IF(H651=0," ",IF(H651&lt;=[1]Разряды!$D$5,[1]Разряды!$D$3,IF(H651&lt;=[1]Разряды!$E$5,[1]Разряды!$E$3,IF(H651&lt;=[1]Разряды!$F$5,[1]Разряды!$F$3,IF(H651&lt;=[1]Разряды!$G$5,[1]Разряды!$G$3,IF(H651&lt;=[1]Разряды!$H$5,[1]Разряды!$H$3,IF(H651&lt;=[1]Разряды!$I$5,[1]Разряды!$I$3,IF(H651&lt;=[1]Разряды!$J$5,[1]Разряды!$J$3,"б/р"))))))))</f>
        <v>II</v>
      </c>
      <c r="K651" s="28" t="s">
        <v>122</v>
      </c>
    </row>
    <row r="652" spans="1:11">
      <c r="A652" s="36">
        <v>5</v>
      </c>
      <c r="B652" s="35" t="s">
        <v>401</v>
      </c>
      <c r="C652" s="33">
        <v>32</v>
      </c>
      <c r="D652" s="36">
        <v>90</v>
      </c>
      <c r="E652" s="27" t="s">
        <v>28</v>
      </c>
      <c r="F652" s="39" t="s">
        <v>38</v>
      </c>
      <c r="G652" s="41" t="s">
        <v>124</v>
      </c>
      <c r="H652" s="31">
        <v>2.717592592592593E-4</v>
      </c>
      <c r="I652" s="146"/>
      <c r="J652" s="27" t="str">
        <f>IF(H652=0," ",IF(H652&lt;=[1]Разряды!$D$5,[1]Разряды!$D$3,IF(H652&lt;=[1]Разряды!$E$5,[1]Разряды!$E$3,IF(H652&lt;=[1]Разряды!$F$5,[1]Разряды!$F$3,IF(H652&lt;=[1]Разряды!$G$5,[1]Разряды!$G$3,IF(H652&lt;=[1]Разряды!$H$5,[1]Разряды!$H$3,IF(H652&lt;=[1]Разряды!$I$5,[1]Разряды!$I$3,IF(H652&lt;=[1]Разряды!$J$5,[1]Разряды!$J$3,"б/р"))))))))</f>
        <v>II</v>
      </c>
      <c r="K652" s="28" t="s">
        <v>167</v>
      </c>
    </row>
    <row r="653" spans="1:11">
      <c r="A653" s="36">
        <v>6</v>
      </c>
      <c r="B653" s="35" t="s">
        <v>223</v>
      </c>
      <c r="C653" s="33">
        <v>11</v>
      </c>
      <c r="D653" s="36">
        <v>91</v>
      </c>
      <c r="E653" s="27" t="s">
        <v>33</v>
      </c>
      <c r="F653" s="37" t="s">
        <v>29</v>
      </c>
      <c r="G653" s="42" t="s">
        <v>95</v>
      </c>
      <c r="H653" s="31">
        <v>2.7372685185185188E-4</v>
      </c>
      <c r="I653" s="146"/>
      <c r="J653" s="27" t="str">
        <f>IF(H653=0," ",IF(H653&lt;=[1]Разряды!$D$5,[1]Разряды!$D$3,IF(H653&lt;=[1]Разряды!$E$5,[1]Разряды!$E$3,IF(H653&lt;=[1]Разряды!$F$5,[1]Разряды!$F$3,IF(H653&lt;=[1]Разряды!$G$5,[1]Разряды!$G$3,IF(H653&lt;=[1]Разряды!$H$5,[1]Разряды!$H$3,IF(H653&lt;=[1]Разряды!$I$5,[1]Разряды!$I$3,IF(H653&lt;=[1]Разряды!$J$5,[1]Разряды!$J$3,"б/р"))))))))</f>
        <v>II</v>
      </c>
      <c r="K653" s="28" t="s">
        <v>200</v>
      </c>
    </row>
    <row r="654" spans="1:11">
      <c r="A654" s="36">
        <v>7</v>
      </c>
      <c r="B654" s="35" t="s">
        <v>208</v>
      </c>
      <c r="C654" s="33">
        <v>16</v>
      </c>
      <c r="D654" s="36">
        <v>85</v>
      </c>
      <c r="E654" s="27" t="s">
        <v>28</v>
      </c>
      <c r="F654" s="42" t="s">
        <v>29</v>
      </c>
      <c r="G654" s="42" t="s">
        <v>95</v>
      </c>
      <c r="H654" s="31">
        <v>2.7581018518518514E-4</v>
      </c>
      <c r="I654" s="146"/>
      <c r="J654" s="27" t="str">
        <f>IF(H654=0," ",IF(H654&lt;=[1]Разряды!$D$5,[1]Разряды!$D$3,IF(H654&lt;=[1]Разряды!$E$5,[1]Разряды!$E$3,IF(H654&lt;=[1]Разряды!$F$5,[1]Разряды!$F$3,IF(H654&lt;=[1]Разряды!$G$5,[1]Разряды!$G$3,IF(H654&lt;=[1]Разряды!$H$5,[1]Разряды!$H$3,IF(H654&lt;=[1]Разряды!$I$5,[1]Разряды!$I$3,IF(H654&lt;=[1]Разряды!$J$5,[1]Разряды!$J$3,"б/р"))))))))</f>
        <v>II</v>
      </c>
      <c r="K654" s="35" t="s">
        <v>200</v>
      </c>
    </row>
    <row r="655" spans="1:11">
      <c r="A655" s="36">
        <v>8</v>
      </c>
      <c r="B655" s="37" t="s">
        <v>368</v>
      </c>
      <c r="C655" s="37">
        <v>320</v>
      </c>
      <c r="D655" s="29">
        <v>81</v>
      </c>
      <c r="E655" s="27" t="s">
        <v>28</v>
      </c>
      <c r="F655" s="42" t="s">
        <v>29</v>
      </c>
      <c r="G655" s="42" t="s">
        <v>95</v>
      </c>
      <c r="H655" s="31">
        <v>2.7662037037037038E-4</v>
      </c>
      <c r="I655" s="146"/>
      <c r="J655" s="27" t="str">
        <f>IF(H655=0," ",IF(H655&lt;=[1]Разряды!$D$5,[1]Разряды!$D$3,IF(H655&lt;=[1]Разряды!$E$5,[1]Разряды!$E$3,IF(H655&lt;=[1]Разряды!$F$5,[1]Разряды!$F$3,IF(H655&lt;=[1]Разряды!$G$5,[1]Разряды!$G$3,IF(H655&lt;=[1]Разряды!$H$5,[1]Разряды!$H$3,IF(H655&lt;=[1]Разряды!$I$5,[1]Разряды!$I$3,IF(H655&lt;=[1]Разряды!$J$5,[1]Разряды!$J$3,"б/р"))))))))</f>
        <v>II</v>
      </c>
      <c r="K655" s="35" t="s">
        <v>31</v>
      </c>
    </row>
    <row r="656" spans="1:11">
      <c r="A656" s="36">
        <v>9</v>
      </c>
      <c r="B656" s="35" t="s">
        <v>339</v>
      </c>
      <c r="C656" s="33">
        <v>20</v>
      </c>
      <c r="D656" s="36">
        <v>91</v>
      </c>
      <c r="E656" s="27" t="s">
        <v>33</v>
      </c>
      <c r="F656" s="42" t="s">
        <v>29</v>
      </c>
      <c r="G656" s="42" t="s">
        <v>95</v>
      </c>
      <c r="H656" s="31">
        <v>2.7731481481481482E-4</v>
      </c>
      <c r="I656" s="146"/>
      <c r="J656" s="27" t="str">
        <f>IF(H656=0," ",IF(H656&lt;=[1]Разряды!$D$5,[1]Разряды!$D$3,IF(H656&lt;=[1]Разряды!$E$5,[1]Разряды!$E$3,IF(H656&lt;=[1]Разряды!$F$5,[1]Разряды!$F$3,IF(H656&lt;=[1]Разряды!$G$5,[1]Разряды!$G$3,IF(H656&lt;=[1]Разряды!$H$5,[1]Разряды!$H$3,IF(H656&lt;=[1]Разряды!$I$5,[1]Разряды!$I$3,IF(H656&lt;=[1]Разряды!$J$5,[1]Разряды!$J$3,"б/р"))))))))</f>
        <v>II</v>
      </c>
      <c r="K656" s="35" t="s">
        <v>340</v>
      </c>
    </row>
    <row r="657" spans="1:11">
      <c r="A657" s="36">
        <v>10</v>
      </c>
      <c r="B657" s="35" t="s">
        <v>343</v>
      </c>
      <c r="C657" s="33">
        <v>7</v>
      </c>
      <c r="D657" s="36">
        <v>90</v>
      </c>
      <c r="E657" s="27" t="s">
        <v>33</v>
      </c>
      <c r="F657" s="37" t="s">
        <v>48</v>
      </c>
      <c r="G657" s="120" t="s">
        <v>264</v>
      </c>
      <c r="H657" s="31">
        <v>2.7766203703703704E-4</v>
      </c>
      <c r="I657" s="146"/>
      <c r="J657" s="27" t="str">
        <f>IF(H657=0," ",IF(H657&lt;=[1]Разряды!$D$5,[1]Разряды!$D$3,IF(H657&lt;=[1]Разряды!$E$5,[1]Разряды!$E$3,IF(H657&lt;=[1]Разряды!$F$5,[1]Разряды!$F$3,IF(H657&lt;=[1]Разряды!$G$5,[1]Разряды!$G$3,IF(H657&lt;=[1]Разряды!$H$5,[1]Разряды!$H$3,IF(H657&lt;=[1]Разряды!$I$5,[1]Разряды!$I$3,IF(H657&lt;=[1]Разряды!$J$5,[1]Разряды!$J$3,"б/р"))))))))</f>
        <v>II</v>
      </c>
      <c r="K657" s="35" t="s">
        <v>278</v>
      </c>
    </row>
    <row r="658" spans="1:11">
      <c r="A658" s="36">
        <v>11</v>
      </c>
      <c r="B658" s="42" t="s">
        <v>345</v>
      </c>
      <c r="C658" s="33">
        <v>66</v>
      </c>
      <c r="D658" s="36">
        <v>91</v>
      </c>
      <c r="E658" s="29" t="s">
        <v>47</v>
      </c>
      <c r="F658" s="37" t="s">
        <v>38</v>
      </c>
      <c r="G658" s="37" t="s">
        <v>39</v>
      </c>
      <c r="H658" s="31">
        <v>2.7800925925925926E-4</v>
      </c>
      <c r="I658" s="146"/>
      <c r="J658" s="27" t="str">
        <f>IF(H658=0," ",IF(H658&lt;=[1]Разряды!$D$5,[1]Разряды!$D$3,IF(H658&lt;=[1]Разряды!$E$5,[1]Разряды!$E$3,IF(H658&lt;=[1]Разряды!$F$5,[1]Разряды!$F$3,IF(H658&lt;=[1]Разряды!$G$5,[1]Разряды!$G$3,IF(H658&lt;=[1]Разряды!$H$5,[1]Разряды!$H$3,IF(H658&lt;=[1]Разряды!$I$5,[1]Разряды!$I$3,IF(H658&lt;=[1]Разряды!$J$5,[1]Разряды!$J$3,"б/р"))))))))</f>
        <v>II</v>
      </c>
      <c r="K658" s="85" t="s">
        <v>346</v>
      </c>
    </row>
    <row r="659" spans="1:11">
      <c r="A659" s="36">
        <v>12</v>
      </c>
      <c r="B659" s="35" t="s">
        <v>211</v>
      </c>
      <c r="C659" s="33">
        <v>2</v>
      </c>
      <c r="D659" s="36">
        <v>90</v>
      </c>
      <c r="E659" s="27"/>
      <c r="F659" s="28" t="s">
        <v>38</v>
      </c>
      <c r="G659" s="37" t="s">
        <v>121</v>
      </c>
      <c r="H659" s="31">
        <v>2.8333333333333335E-4</v>
      </c>
      <c r="I659" s="146"/>
      <c r="J659" s="27" t="str">
        <f>IF(H659=0," ",IF(H659&lt;=[1]Разряды!$D$5,[1]Разряды!$D$3,IF(H659&lt;=[1]Разряды!$E$5,[1]Разряды!$E$3,IF(H659&lt;=[1]Разряды!$F$5,[1]Разряды!$F$3,IF(H659&lt;=[1]Разряды!$G$5,[1]Разряды!$G$3,IF(H659&lt;=[1]Разряды!$H$5,[1]Разряды!$H$3,IF(H659&lt;=[1]Разряды!$I$5,[1]Разряды!$I$3,IF(H659&lt;=[1]Разряды!$J$5,[1]Разряды!$J$3,"б/р"))))))))</f>
        <v>III</v>
      </c>
      <c r="K659" s="35" t="s">
        <v>122</v>
      </c>
    </row>
    <row r="660" spans="1:11">
      <c r="A660" s="36">
        <v>13</v>
      </c>
      <c r="B660" s="42" t="s">
        <v>207</v>
      </c>
      <c r="C660" s="33">
        <v>24</v>
      </c>
      <c r="D660" s="36">
        <v>88</v>
      </c>
      <c r="E660" s="33" t="s">
        <v>33</v>
      </c>
      <c r="F660" s="37" t="s">
        <v>29</v>
      </c>
      <c r="G660" s="37" t="s">
        <v>95</v>
      </c>
      <c r="H660" s="31">
        <v>2.8703703703703703E-4</v>
      </c>
      <c r="I660" s="146"/>
      <c r="J660" s="27" t="str">
        <f>IF(H660=0," ",IF(H660&lt;=[1]Разряды!$D$5,[1]Разряды!$D$3,IF(H660&lt;=[1]Разряды!$E$5,[1]Разряды!$E$3,IF(H660&lt;=[1]Разряды!$F$5,[1]Разряды!$F$3,IF(H660&lt;=[1]Разряды!$G$5,[1]Разряды!$G$3,IF(H660&lt;=[1]Разряды!$H$5,[1]Разряды!$H$3,IF(H660&lt;=[1]Разряды!$I$5,[1]Разряды!$I$3,IF(H660&lt;=[1]Разряды!$J$5,[1]Разряды!$J$3,"б/р"))))))))</f>
        <v>III</v>
      </c>
      <c r="K660" s="35" t="s">
        <v>31</v>
      </c>
    </row>
    <row r="661" spans="1:11">
      <c r="A661" s="36">
        <v>14</v>
      </c>
      <c r="B661" s="35" t="s">
        <v>194</v>
      </c>
      <c r="C661" s="33">
        <v>155</v>
      </c>
      <c r="D661" s="36">
        <v>91</v>
      </c>
      <c r="E661" s="27" t="s">
        <v>47</v>
      </c>
      <c r="F661" s="37" t="s">
        <v>48</v>
      </c>
      <c r="G661" s="120" t="s">
        <v>264</v>
      </c>
      <c r="H661" s="31">
        <v>2.8969907407407411E-4</v>
      </c>
      <c r="I661" s="146"/>
      <c r="J661" s="27" t="str">
        <f>IF(H661=0," ",IF(H661&lt;=[1]Разряды!$D$5,[1]Разряды!$D$3,IF(H661&lt;=[1]Разряды!$E$5,[1]Разряды!$E$3,IF(H661&lt;=[1]Разряды!$F$5,[1]Разряды!$F$3,IF(H661&lt;=[1]Разряды!$G$5,[1]Разряды!$G$3,IF(H661&lt;=[1]Разряды!$H$5,[1]Разряды!$H$3,IF(H661&lt;=[1]Разряды!$I$5,[1]Разряды!$I$3,IF(H661&lt;=[1]Разряды!$J$5,[1]Разряды!$J$3,"б/р"))))))))</f>
        <v>III</v>
      </c>
      <c r="K661" s="35" t="s">
        <v>278</v>
      </c>
    </row>
    <row r="662" spans="1:11">
      <c r="A662" s="36">
        <v>15</v>
      </c>
      <c r="B662" s="35" t="s">
        <v>213</v>
      </c>
      <c r="C662" s="33">
        <v>9</v>
      </c>
      <c r="D662" s="36">
        <v>90</v>
      </c>
      <c r="E662" s="33" t="s">
        <v>33</v>
      </c>
      <c r="F662" s="37" t="s">
        <v>29</v>
      </c>
      <c r="G662" s="37" t="s">
        <v>95</v>
      </c>
      <c r="H662" s="31">
        <v>2.9467592592592593E-4</v>
      </c>
      <c r="I662" s="146"/>
      <c r="J662" s="27" t="str">
        <f>IF(H662=0," ",IF(H662&lt;=[1]Разряды!$D$5,[1]Разряды!$D$3,IF(H662&lt;=[1]Разряды!$E$5,[1]Разряды!$E$3,IF(H662&lt;=[1]Разряды!$F$5,[1]Разряды!$F$3,IF(H662&lt;=[1]Разряды!$G$5,[1]Разряды!$G$3,IF(H662&lt;=[1]Разряды!$H$5,[1]Разряды!$H$3,IF(H662&lt;=[1]Разряды!$I$5,[1]Разряды!$I$3,IF(H662&lt;=[1]Разряды!$J$5,[1]Разряды!$J$3,"б/р"))))))))</f>
        <v>III</v>
      </c>
      <c r="K662" s="35" t="s">
        <v>31</v>
      </c>
    </row>
    <row r="663" spans="1:11">
      <c r="A663" s="36">
        <v>16</v>
      </c>
      <c r="B663" s="35" t="s">
        <v>402</v>
      </c>
      <c r="C663" s="33">
        <v>20</v>
      </c>
      <c r="D663" s="36">
        <v>89</v>
      </c>
      <c r="E663" s="27" t="s">
        <v>47</v>
      </c>
      <c r="F663" s="39" t="s">
        <v>38</v>
      </c>
      <c r="G663" s="39" t="s">
        <v>124</v>
      </c>
      <c r="H663" s="31">
        <v>3.0254629629629631E-4</v>
      </c>
      <c r="I663" s="146"/>
      <c r="J663" s="27" t="str">
        <f>IF(H663=0," ",IF(H663&lt;=[1]Разряды!$D$5,[1]Разряды!$D$3,IF(H663&lt;=[1]Разряды!$E$5,[1]Разряды!$E$3,IF(H663&lt;=[1]Разряды!$F$5,[1]Разряды!$F$3,IF(H663&lt;=[1]Разряды!$G$5,[1]Разряды!$G$3,IF(H663&lt;=[1]Разряды!$H$5,[1]Разряды!$H$3,IF(H663&lt;=[1]Разряды!$I$5,[1]Разряды!$I$3,IF(H663&lt;=[1]Разряды!$J$5,[1]Разряды!$J$3,"б/р"))))))))</f>
        <v>Iюн</v>
      </c>
      <c r="K663" s="35" t="s">
        <v>313</v>
      </c>
    </row>
    <row r="664" spans="1:11" ht="15.75" thickBot="1">
      <c r="A664" s="66">
        <v>17</v>
      </c>
      <c r="B664" s="67" t="s">
        <v>221</v>
      </c>
      <c r="C664" s="65">
        <v>3</v>
      </c>
      <c r="D664" s="66">
        <v>90</v>
      </c>
      <c r="E664" s="65"/>
      <c r="F664" s="67" t="s">
        <v>38</v>
      </c>
      <c r="G664" s="64" t="s">
        <v>67</v>
      </c>
      <c r="H664" s="68">
        <v>3.0844907407407405E-4</v>
      </c>
      <c r="I664" s="145"/>
      <c r="J664" s="65" t="str">
        <f>IF(H664=0," ",IF(H664&lt;=[1]Разряды!$D$5,[1]Разряды!$D$3,IF(H664&lt;=[1]Разряды!$E$5,[1]Разряды!$E$3,IF(H664&lt;=[1]Разряды!$F$5,[1]Разряды!$F$3,IF(H664&lt;=[1]Разряды!$G$5,[1]Разряды!$G$3,IF(H664&lt;=[1]Разряды!$H$5,[1]Разряды!$H$3,IF(H664&lt;=[1]Разряды!$I$5,[1]Разряды!$I$3,IF(H664&lt;=[1]Разряды!$J$5,[1]Разряды!$J$3,"б/р"))))))))</f>
        <v>Iюн</v>
      </c>
      <c r="K664" s="64" t="s">
        <v>188</v>
      </c>
    </row>
    <row r="665" spans="1:11" ht="21" thickTop="1">
      <c r="A665" s="1" t="s">
        <v>0</v>
      </c>
      <c r="B665" s="1"/>
      <c r="C665" s="1"/>
      <c r="D665" s="1"/>
      <c r="E665" s="1"/>
      <c r="F665" s="1"/>
      <c r="G665" s="1"/>
      <c r="H665" s="1"/>
      <c r="I665" s="1"/>
      <c r="J665" s="1"/>
      <c r="K665" s="1"/>
    </row>
    <row r="666" spans="1:11" ht="22.5">
      <c r="A666" s="2" t="s">
        <v>1</v>
      </c>
      <c r="B666" s="2"/>
      <c r="C666" s="2"/>
      <c r="D666" s="2"/>
      <c r="E666" s="2"/>
      <c r="F666" s="2"/>
      <c r="G666" s="2"/>
      <c r="H666" s="2"/>
      <c r="I666" s="2"/>
      <c r="J666" s="2"/>
      <c r="K666" s="2"/>
    </row>
    <row r="667" spans="1:11" ht="20.25">
      <c r="A667" s="3" t="s">
        <v>2</v>
      </c>
      <c r="B667" s="3"/>
      <c r="C667" s="3"/>
      <c r="D667" s="3"/>
      <c r="E667" s="3"/>
      <c r="F667" s="3"/>
      <c r="G667" s="3"/>
      <c r="H667" s="3"/>
      <c r="I667" s="3"/>
      <c r="J667" s="3"/>
      <c r="K667" s="3"/>
    </row>
    <row r="668" spans="1:11" ht="20.25">
      <c r="A668" s="3" t="s">
        <v>3</v>
      </c>
      <c r="B668" s="3"/>
      <c r="C668" s="3"/>
      <c r="D668" s="3"/>
      <c r="E668" s="3"/>
      <c r="F668" s="3"/>
      <c r="G668" s="3"/>
      <c r="H668" s="3"/>
      <c r="I668" s="3"/>
      <c r="J668" s="3"/>
      <c r="K668" s="3"/>
    </row>
    <row r="669" spans="1:11" ht="39" customHeight="1">
      <c r="A669" s="45" t="s">
        <v>92</v>
      </c>
      <c r="B669" s="45"/>
      <c r="C669" s="45"/>
      <c r="D669" s="45"/>
      <c r="E669" s="45"/>
      <c r="F669" s="45"/>
      <c r="G669" s="45"/>
      <c r="H669" s="45"/>
      <c r="I669" s="45"/>
      <c r="J669" s="45"/>
      <c r="K669" s="45"/>
    </row>
    <row r="670" spans="1:11" ht="15.75">
      <c r="A670" s="5"/>
      <c r="B670" s="5"/>
      <c r="C670" s="6"/>
      <c r="D670" s="7" t="s">
        <v>227</v>
      </c>
      <c r="E670" s="7"/>
      <c r="F670" s="7"/>
      <c r="G670" s="7"/>
      <c r="H670" s="7"/>
      <c r="I670" s="5"/>
      <c r="J670" s="5"/>
    </row>
    <row r="671" spans="1:11">
      <c r="A671" s="8" t="s">
        <v>6</v>
      </c>
      <c r="B671" s="8"/>
      <c r="C671" s="9"/>
      <c r="H671" s="10" t="s">
        <v>7</v>
      </c>
      <c r="I671" s="10"/>
      <c r="J671" s="10"/>
      <c r="K671" s="10"/>
    </row>
    <row r="672" spans="1:11" ht="18.75">
      <c r="A672" s="11" t="s">
        <v>8</v>
      </c>
      <c r="B672" s="11"/>
      <c r="C672" s="9"/>
      <c r="D672" s="12" t="s">
        <v>403</v>
      </c>
      <c r="E672" s="12"/>
      <c r="F672" s="12"/>
      <c r="G672" s="12"/>
      <c r="H672" s="13" t="s">
        <v>229</v>
      </c>
      <c r="I672" s="13"/>
      <c r="J672" s="14" t="s">
        <v>404</v>
      </c>
      <c r="K672" s="14"/>
    </row>
    <row r="673" spans="1:11">
      <c r="A673" s="11"/>
      <c r="B673" s="11"/>
      <c r="C673" s="9"/>
      <c r="F673" s="15"/>
      <c r="G673" s="16"/>
      <c r="H673" s="101"/>
      <c r="I673" s="101"/>
      <c r="J673" s="102"/>
      <c r="K673" s="102"/>
    </row>
    <row r="674" spans="1:11">
      <c r="A674" s="19" t="s">
        <v>14</v>
      </c>
      <c r="B674" s="19" t="s">
        <v>15</v>
      </c>
      <c r="C674" s="19" t="s">
        <v>16</v>
      </c>
      <c r="D674" s="20" t="s">
        <v>17</v>
      </c>
      <c r="E674" s="20" t="s">
        <v>18</v>
      </c>
      <c r="F674" s="20" t="s">
        <v>19</v>
      </c>
      <c r="G674" s="20" t="s">
        <v>20</v>
      </c>
      <c r="H674" s="21" t="s">
        <v>21</v>
      </c>
      <c r="I674" s="22"/>
      <c r="J674" s="19" t="s">
        <v>22</v>
      </c>
      <c r="K674" s="23" t="s">
        <v>23</v>
      </c>
    </row>
    <row r="675" spans="1:11">
      <c r="A675" s="24"/>
      <c r="B675" s="24"/>
      <c r="C675" s="24"/>
      <c r="D675" s="24"/>
      <c r="E675" s="24"/>
      <c r="F675" s="24"/>
      <c r="G675" s="24"/>
      <c r="H675" s="103" t="s">
        <v>24</v>
      </c>
      <c r="I675" s="104"/>
      <c r="J675" s="24"/>
      <c r="K675" s="26"/>
    </row>
    <row r="676" spans="1:11">
      <c r="A676" s="105"/>
      <c r="B676" s="105"/>
      <c r="C676" s="105"/>
      <c r="D676" s="105"/>
      <c r="E676" s="105"/>
      <c r="F676" s="153" t="s">
        <v>26</v>
      </c>
      <c r="G676" s="153"/>
      <c r="H676" s="122"/>
      <c r="I676" s="122"/>
      <c r="J676" s="105"/>
      <c r="K676" s="80"/>
    </row>
    <row r="677" spans="1:11">
      <c r="A677" s="34">
        <v>1</v>
      </c>
      <c r="B677" s="35" t="s">
        <v>405</v>
      </c>
      <c r="C677" s="33">
        <v>526</v>
      </c>
      <c r="D677" s="36">
        <v>96</v>
      </c>
      <c r="E677" s="33" t="s">
        <v>33</v>
      </c>
      <c r="F677" s="42" t="s">
        <v>38</v>
      </c>
      <c r="G677" s="42" t="s">
        <v>67</v>
      </c>
      <c r="H677" s="33"/>
      <c r="I677" s="89">
        <v>1.6788194444444444E-3</v>
      </c>
      <c r="J677" s="33" t="str">
        <f>IF(I677=0," ",IF(I677&lt;=[1]Разряды!$D$28,[1]Разряды!$D$3,IF(I677&lt;=[1]Разряды!$E$28,[1]Разряды!$E$3,IF(I677&lt;=[1]Разряды!$F$28,[1]Разряды!$F$3,IF(I677&lt;=[1]Разряды!$G$28,[1]Разряды!$G$3,IF(I677&lt;=[1]Разряды!$H$28,[1]Разряды!$H$3,IF(I677&lt;=[1]Разряды!$I$28,[1]Разряды!$I$3,IF(I677&lt;=[1]Разряды!$J$28,[1]Разряды!$J$3,"б/р"))))))))</f>
        <v>I</v>
      </c>
      <c r="K677" s="28" t="s">
        <v>375</v>
      </c>
    </row>
    <row r="678" spans="1:11">
      <c r="A678" s="34">
        <v>2</v>
      </c>
      <c r="B678" s="35" t="s">
        <v>406</v>
      </c>
      <c r="C678" s="33">
        <v>93</v>
      </c>
      <c r="D678" s="36">
        <v>96</v>
      </c>
      <c r="E678" s="33" t="s">
        <v>33</v>
      </c>
      <c r="F678" s="108" t="s">
        <v>38</v>
      </c>
      <c r="G678" s="37" t="s">
        <v>39</v>
      </c>
      <c r="H678" s="36"/>
      <c r="I678" s="89">
        <v>1.6857638888888892E-3</v>
      </c>
      <c r="J678" s="33" t="str">
        <f>IF(I678=0," ",IF(I678&lt;=[1]Разряды!$D$28,[1]Разряды!$D$3,IF(I678&lt;=[1]Разряды!$E$28,[1]Разряды!$E$3,IF(I678&lt;=[1]Разряды!$F$28,[1]Разряды!$F$3,IF(I678&lt;=[1]Разряды!$G$28,[1]Разряды!$G$3,IF(I678&lt;=[1]Разряды!$H$28,[1]Разряды!$H$3,IF(I678&lt;=[1]Разряды!$I$28,[1]Разряды!$I$3,IF(I678&lt;=[1]Разряды!$J$28,[1]Разряды!$J$3,"б/р"))))))))</f>
        <v>I</v>
      </c>
      <c r="K678" s="28" t="s">
        <v>173</v>
      </c>
    </row>
    <row r="679" spans="1:11">
      <c r="A679" s="34">
        <v>3</v>
      </c>
      <c r="B679" s="154" t="s">
        <v>407</v>
      </c>
      <c r="C679" s="148">
        <v>260</v>
      </c>
      <c r="D679" s="142">
        <v>95</v>
      </c>
      <c r="E679" s="27" t="s">
        <v>33</v>
      </c>
      <c r="F679" s="41" t="s">
        <v>38</v>
      </c>
      <c r="G679" s="41" t="s">
        <v>124</v>
      </c>
      <c r="H679" s="32"/>
      <c r="I679" s="89">
        <v>1.6873842592592591E-3</v>
      </c>
      <c r="J679" s="33" t="str">
        <f>IF(I679=0," ",IF(I679&lt;=[1]Разряды!$D$28,[1]Разряды!$D$3,IF(I679&lt;=[1]Разряды!$E$28,[1]Разряды!$E$3,IF(I679&lt;=[1]Разряды!$F$28,[1]Разряды!$F$3,IF(I679&lt;=[1]Разряды!$G$28,[1]Разряды!$G$3,IF(I679&lt;=[1]Разряды!$H$28,[1]Разряды!$H$3,IF(I679&lt;=[1]Разряды!$I$28,[1]Разряды!$I$3,IF(I679&lt;=[1]Разряды!$J$28,[1]Разряды!$J$3,"б/р"))))))))</f>
        <v>I</v>
      </c>
      <c r="K679" s="28" t="s">
        <v>167</v>
      </c>
    </row>
    <row r="680" spans="1:11">
      <c r="A680" s="33">
        <v>4</v>
      </c>
      <c r="B680" s="35" t="s">
        <v>408</v>
      </c>
      <c r="C680" s="33">
        <v>217</v>
      </c>
      <c r="D680" s="36">
        <v>97</v>
      </c>
      <c r="E680" s="33" t="s">
        <v>33</v>
      </c>
      <c r="F680" s="42" t="s">
        <v>48</v>
      </c>
      <c r="G680" s="42" t="s">
        <v>257</v>
      </c>
      <c r="H680" s="33"/>
      <c r="I680" s="89">
        <v>1.6876157407407406E-3</v>
      </c>
      <c r="J680" s="33" t="str">
        <f>IF(I680=0," ",IF(I680&lt;=[1]Разряды!$D$28,[1]Разряды!$D$3,IF(I680&lt;=[1]Разряды!$E$28,[1]Разряды!$E$3,IF(I680&lt;=[1]Разряды!$F$28,[1]Разряды!$F$3,IF(I680&lt;=[1]Разряды!$G$28,[1]Разряды!$G$3,IF(I680&lt;=[1]Разряды!$H$28,[1]Разряды!$H$3,IF(I680&lt;=[1]Разряды!$I$28,[1]Разряды!$I$3,IF(I680&lt;=[1]Разряды!$J$28,[1]Разряды!$J$3,"б/р"))))))))</f>
        <v>I</v>
      </c>
      <c r="K680" s="28" t="s">
        <v>258</v>
      </c>
    </row>
    <row r="681" spans="1:11">
      <c r="A681" s="33">
        <v>5</v>
      </c>
      <c r="B681" s="42" t="s">
        <v>409</v>
      </c>
      <c r="C681" s="33">
        <v>117</v>
      </c>
      <c r="D681" s="33">
        <v>94</v>
      </c>
      <c r="E681" s="33" t="s">
        <v>33</v>
      </c>
      <c r="F681" s="42" t="s">
        <v>48</v>
      </c>
      <c r="G681" s="37" t="s">
        <v>257</v>
      </c>
      <c r="H681" s="107"/>
      <c r="I681" s="89">
        <v>1.7555555555555556E-3</v>
      </c>
      <c r="J681" s="33" t="str">
        <f>IF(I681=0," ",IF(I681&lt;=[1]Разряды!$D$28,[1]Разряды!$D$3,IF(I681&lt;=[1]Разряды!$E$28,[1]Разряды!$E$3,IF(I681&lt;=[1]Разряды!$F$28,[1]Разряды!$F$3,IF(I681&lt;=[1]Разряды!$G$28,[1]Разряды!$G$3,IF(I681&lt;=[1]Разряды!$H$28,[1]Разряды!$H$3,IF(I681&lt;=[1]Разряды!$I$28,[1]Разряды!$I$3,IF(I681&lt;=[1]Разряды!$J$28,[1]Разряды!$J$3,"б/р"))))))))</f>
        <v>II</v>
      </c>
      <c r="K681" s="28" t="s">
        <v>258</v>
      </c>
    </row>
    <row r="682" spans="1:11">
      <c r="A682" s="33">
        <v>6</v>
      </c>
      <c r="B682" s="35" t="s">
        <v>232</v>
      </c>
      <c r="C682" s="33">
        <v>30</v>
      </c>
      <c r="D682" s="36">
        <v>95</v>
      </c>
      <c r="E682" s="33" t="s">
        <v>47</v>
      </c>
      <c r="F682" s="39" t="s">
        <v>38</v>
      </c>
      <c r="G682" s="41" t="s">
        <v>124</v>
      </c>
      <c r="H682" s="32"/>
      <c r="I682" s="89">
        <v>1.7693287037037035E-3</v>
      </c>
      <c r="J682" s="33" t="str">
        <f>IF(I682=0," ",IF(I682&lt;=[1]Разряды!$D$28,[1]Разряды!$D$3,IF(I682&lt;=[1]Разряды!$E$28,[1]Разряды!$E$3,IF(I682&lt;=[1]Разряды!$F$28,[1]Разряды!$F$3,IF(I682&lt;=[1]Разряды!$G$28,[1]Разряды!$G$3,IF(I682&lt;=[1]Разряды!$H$28,[1]Разряды!$H$3,IF(I682&lt;=[1]Разряды!$I$28,[1]Разряды!$I$3,IF(I682&lt;=[1]Разряды!$J$28,[1]Разряды!$J$3,"б/р"))))))))</f>
        <v>II</v>
      </c>
      <c r="K682" s="28" t="s">
        <v>167</v>
      </c>
    </row>
    <row r="683" spans="1:11">
      <c r="A683" s="33">
        <v>7</v>
      </c>
      <c r="B683" s="42" t="s">
        <v>234</v>
      </c>
      <c r="C683" s="33">
        <v>177</v>
      </c>
      <c r="D683" s="33">
        <v>97</v>
      </c>
      <c r="E683" s="33" t="s">
        <v>33</v>
      </c>
      <c r="F683" s="39" t="s">
        <v>38</v>
      </c>
      <c r="G683" s="41" t="s">
        <v>124</v>
      </c>
      <c r="H683" s="33"/>
      <c r="I683" s="89">
        <v>1.7848379629629629E-3</v>
      </c>
      <c r="J683" s="33" t="str">
        <f>IF(I683=0," ",IF(I683&lt;=[1]Разряды!$D$28,[1]Разряды!$D$3,IF(I683&lt;=[1]Разряды!$E$28,[1]Разряды!$E$3,IF(I683&lt;=[1]Разряды!$F$28,[1]Разряды!$F$3,IF(I683&lt;=[1]Разряды!$G$28,[1]Разряды!$G$3,IF(I683&lt;=[1]Разряды!$H$28,[1]Разряды!$H$3,IF(I683&lt;=[1]Разряды!$I$28,[1]Разряды!$I$3,IF(I683&lt;=[1]Разряды!$J$28,[1]Разряды!$J$3,"б/р"))))))))</f>
        <v>II</v>
      </c>
      <c r="K683" s="28" t="s">
        <v>143</v>
      </c>
    </row>
    <row r="684" spans="1:11">
      <c r="A684" s="33">
        <v>8</v>
      </c>
      <c r="B684" s="35" t="s">
        <v>237</v>
      </c>
      <c r="C684" s="33">
        <v>52</v>
      </c>
      <c r="D684" s="36">
        <v>96</v>
      </c>
      <c r="E684" s="33" t="s">
        <v>47</v>
      </c>
      <c r="F684" s="37" t="s">
        <v>29</v>
      </c>
      <c r="G684" s="42" t="s">
        <v>204</v>
      </c>
      <c r="H684" s="33"/>
      <c r="I684" s="89">
        <v>1.8096064814814815E-3</v>
      </c>
      <c r="J684" s="33" t="str">
        <f>IF(I684=0," ",IF(I684&lt;=[1]Разряды!$D$28,[1]Разряды!$D$3,IF(I684&lt;=[1]Разряды!$E$28,[1]Разряды!$E$3,IF(I684&lt;=[1]Разряды!$F$28,[1]Разряды!$F$3,IF(I684&lt;=[1]Разряды!$G$28,[1]Разряды!$G$3,IF(I684&lt;=[1]Разряды!$H$28,[1]Разряды!$H$3,IF(I684&lt;=[1]Разряды!$I$28,[1]Разряды!$I$3,IF(I684&lt;=[1]Разряды!$J$28,[1]Разряды!$J$3,"б/р"))))))))</f>
        <v>III</v>
      </c>
      <c r="K684" s="28" t="s">
        <v>238</v>
      </c>
    </row>
    <row r="685" spans="1:11">
      <c r="A685" s="27"/>
      <c r="B685" s="41"/>
      <c r="C685" s="33"/>
      <c r="D685" s="36"/>
      <c r="E685" s="33"/>
      <c r="F685" s="41"/>
      <c r="G685" s="42"/>
      <c r="H685" s="36"/>
      <c r="I685" s="89"/>
      <c r="J685" s="33"/>
      <c r="K685" s="28"/>
    </row>
    <row r="686" spans="1:11">
      <c r="A686" s="33"/>
      <c r="B686" s="35"/>
      <c r="C686" s="33"/>
      <c r="D686" s="33"/>
      <c r="E686" s="33"/>
      <c r="F686" s="46" t="s">
        <v>93</v>
      </c>
      <c r="G686" s="46"/>
      <c r="H686" s="89"/>
      <c r="I686" s="146"/>
      <c r="J686" s="33"/>
      <c r="K686" s="47"/>
    </row>
    <row r="687" spans="1:11">
      <c r="A687" s="34">
        <v>1</v>
      </c>
      <c r="B687" s="35" t="s">
        <v>410</v>
      </c>
      <c r="C687" s="33">
        <v>33</v>
      </c>
      <c r="D687" s="36">
        <v>93</v>
      </c>
      <c r="E687" s="33" t="s">
        <v>33</v>
      </c>
      <c r="F687" s="42" t="s">
        <v>38</v>
      </c>
      <c r="G687" s="42" t="s">
        <v>67</v>
      </c>
      <c r="H687" s="33"/>
      <c r="I687" s="89">
        <v>1.6157407407407407E-3</v>
      </c>
      <c r="J687" s="33" t="str">
        <f>IF(I687=0," ",IF(I687&lt;=[1]Разряды!$D$28,[1]Разряды!$D$3,IF(I687&lt;=[1]Разряды!$E$28,[1]Разряды!$E$3,IF(I687&lt;=[1]Разряды!$F$28,[1]Разряды!$F$3,IF(I687&lt;=[1]Разряды!$G$28,[1]Разряды!$G$3,IF(I687&lt;=[1]Разряды!$H$28,[1]Разряды!$H$3,IF(I687&lt;=[1]Разряды!$I$28,[1]Разряды!$I$3,IF(I687&lt;=[1]Разряды!$J$28,[1]Разряды!$J$3,"б/р"))))))))</f>
        <v>I</v>
      </c>
      <c r="K687" s="28" t="s">
        <v>184</v>
      </c>
    </row>
    <row r="688" spans="1:11">
      <c r="A688" s="34">
        <v>2</v>
      </c>
      <c r="B688" s="28" t="s">
        <v>411</v>
      </c>
      <c r="C688" s="27">
        <v>43</v>
      </c>
      <c r="D688" s="36">
        <v>93</v>
      </c>
      <c r="E688" s="36"/>
      <c r="F688" s="37" t="s">
        <v>38</v>
      </c>
      <c r="G688" s="42" t="s">
        <v>121</v>
      </c>
      <c r="H688" s="44"/>
      <c r="I688" s="89">
        <v>1.7627314814814814E-3</v>
      </c>
      <c r="J688" s="33" t="str">
        <f>IF(I688=0," ",IF(I688&lt;=[1]Разряды!$D$28,[1]Разряды!$D$3,IF(I688&lt;=[1]Разряды!$E$28,[1]Разряды!$E$3,IF(I688&lt;=[1]Разряды!$F$28,[1]Разряды!$F$3,IF(I688&lt;=[1]Разряды!$G$28,[1]Разряды!$G$3,IF(I688&lt;=[1]Разряды!$H$28,[1]Разряды!$H$3,IF(I688&lt;=[1]Разряды!$I$28,[1]Разряды!$I$3,IF(I688&lt;=[1]Разряды!$J$28,[1]Разряды!$J$3,"б/р"))))))))</f>
        <v>II</v>
      </c>
      <c r="K688" s="28" t="s">
        <v>122</v>
      </c>
    </row>
    <row r="689" spans="1:11">
      <c r="A689" s="34">
        <v>3</v>
      </c>
      <c r="B689" s="42" t="s">
        <v>412</v>
      </c>
      <c r="C689" s="33">
        <v>19</v>
      </c>
      <c r="D689" s="36">
        <v>93</v>
      </c>
      <c r="E689" s="27" t="s">
        <v>72</v>
      </c>
      <c r="F689" s="42" t="s">
        <v>34</v>
      </c>
      <c r="G689" s="41" t="s">
        <v>35</v>
      </c>
      <c r="H689" s="85"/>
      <c r="I689" s="89">
        <v>1.7839120370370372E-3</v>
      </c>
      <c r="J689" s="33" t="str">
        <f>IF(I689=0," ",IF(I689&lt;=[1]Разряды!$D$28,[1]Разряды!$D$3,IF(I689&lt;=[1]Разряды!$E$28,[1]Разряды!$E$3,IF(I689&lt;=[1]Разряды!$F$28,[1]Разряды!$F$3,IF(I689&lt;=[1]Разряды!$G$28,[1]Разряды!$G$3,IF(I689&lt;=[1]Разряды!$H$28,[1]Разряды!$H$3,IF(I689&lt;=[1]Разряды!$I$28,[1]Разряды!$I$3,IF(I689&lt;=[1]Разряды!$J$28,[1]Разряды!$J$3,"б/р"))))))))</f>
        <v>II</v>
      </c>
      <c r="K689" s="28" t="s">
        <v>55</v>
      </c>
    </row>
    <row r="690" spans="1:11" ht="26.25">
      <c r="A690" s="33">
        <v>4</v>
      </c>
      <c r="B690" s="35" t="s">
        <v>413</v>
      </c>
      <c r="C690" s="33">
        <v>97</v>
      </c>
      <c r="D690" s="36">
        <v>92</v>
      </c>
      <c r="E690" s="33" t="s">
        <v>33</v>
      </c>
      <c r="F690" s="35" t="s">
        <v>38</v>
      </c>
      <c r="G690" s="42" t="s">
        <v>39</v>
      </c>
      <c r="H690" s="36"/>
      <c r="I690" s="89" t="s">
        <v>414</v>
      </c>
      <c r="J690" s="33"/>
      <c r="K690" s="82" t="s">
        <v>90</v>
      </c>
    </row>
    <row r="691" spans="1:11">
      <c r="F691" s="85"/>
      <c r="G691" s="85"/>
      <c r="K691" s="85"/>
    </row>
    <row r="692" spans="1:11">
      <c r="A692" s="34"/>
      <c r="B692" s="42"/>
      <c r="C692" s="33"/>
      <c r="D692" s="36"/>
      <c r="E692" s="36"/>
      <c r="F692" s="46" t="s">
        <v>105</v>
      </c>
      <c r="G692" s="46"/>
      <c r="H692" s="36"/>
      <c r="I692" s="115"/>
      <c r="J692" s="36"/>
      <c r="K692" s="47"/>
    </row>
    <row r="693" spans="1:11">
      <c r="A693" s="34">
        <v>1</v>
      </c>
      <c r="B693" s="42" t="s">
        <v>271</v>
      </c>
      <c r="C693" s="33">
        <v>90</v>
      </c>
      <c r="D693" s="33">
        <v>90</v>
      </c>
      <c r="E693" s="33" t="s">
        <v>107</v>
      </c>
      <c r="F693" s="41" t="s">
        <v>38</v>
      </c>
      <c r="G693" s="41" t="s">
        <v>124</v>
      </c>
      <c r="H693" s="111"/>
      <c r="I693" s="89">
        <v>1.4579861111111111E-3</v>
      </c>
      <c r="J693" s="33" t="s">
        <v>107</v>
      </c>
      <c r="K693" s="28" t="s">
        <v>255</v>
      </c>
    </row>
    <row r="694" spans="1:11">
      <c r="A694" s="34">
        <v>2</v>
      </c>
      <c r="B694" s="42" t="s">
        <v>415</v>
      </c>
      <c r="C694" s="27">
        <v>15</v>
      </c>
      <c r="D694" s="36">
        <v>87</v>
      </c>
      <c r="E694" s="33" t="s">
        <v>107</v>
      </c>
      <c r="F694" s="41" t="s">
        <v>29</v>
      </c>
      <c r="G694" s="42" t="s">
        <v>95</v>
      </c>
      <c r="H694" s="36"/>
      <c r="I694" s="89">
        <v>1.5082175925925925E-3</v>
      </c>
      <c r="J694" s="33" t="str">
        <f>IF(I694=0," ",IF(I694&lt;=[1]Разряды!$D$28,[1]Разряды!$D$3,IF(I694&lt;=[1]Разряды!$E$28,[1]Разряды!$E$3,IF(I694&lt;=[1]Разряды!$F$28,[1]Разряды!$F$3,IF(I694&lt;=[1]Разряды!$G$28,[1]Разряды!$G$3,IF(I694&lt;=[1]Разряды!$H$28,[1]Разряды!$H$3,IF(I694&lt;=[1]Разряды!$I$28,[1]Разряды!$I$3,IF(I694&lt;=[1]Разряды!$J$28,[1]Разряды!$J$3,"б/р"))))))))</f>
        <v>КМС</v>
      </c>
      <c r="K694" s="28" t="s">
        <v>114</v>
      </c>
    </row>
    <row r="695" spans="1:11">
      <c r="A695" s="34">
        <v>3</v>
      </c>
      <c r="B695" s="74" t="s">
        <v>273</v>
      </c>
      <c r="C695" s="15">
        <v>82</v>
      </c>
      <c r="D695" s="73">
        <v>84</v>
      </c>
      <c r="E695" s="87" t="s">
        <v>28</v>
      </c>
      <c r="F695" s="77" t="s">
        <v>38</v>
      </c>
      <c r="G695" s="74" t="s">
        <v>67</v>
      </c>
      <c r="H695" s="155"/>
      <c r="I695" s="89">
        <v>1.5128472222222225E-3</v>
      </c>
      <c r="J695" s="33" t="str">
        <f>IF(I695=0," ",IF(I695&lt;=[1]Разряды!$D$28,[1]Разряды!$D$3,IF(I695&lt;=[1]Разряды!$E$28,[1]Разряды!$E$3,IF(I695&lt;=[1]Разряды!$F$28,[1]Разряды!$F$3,IF(I695&lt;=[1]Разряды!$G$28,[1]Разряды!$G$3,IF(I695&lt;=[1]Разряды!$H$28,[1]Разряды!$H$3,IF(I695&lt;=[1]Разряды!$I$28,[1]Разряды!$I$3,IF(I695&lt;=[1]Разряды!$J$28,[1]Разряды!$J$3,"б/р"))))))))</f>
        <v>КМС</v>
      </c>
      <c r="K695" s="47" t="s">
        <v>117</v>
      </c>
    </row>
    <row r="696" spans="1:11">
      <c r="A696" s="36">
        <v>4</v>
      </c>
      <c r="B696" s="42" t="s">
        <v>275</v>
      </c>
      <c r="C696" s="33">
        <v>603</v>
      </c>
      <c r="D696" s="36">
        <v>87</v>
      </c>
      <c r="E696" s="33" t="s">
        <v>28</v>
      </c>
      <c r="F696" s="42" t="s">
        <v>34</v>
      </c>
      <c r="G696" s="42" t="s">
        <v>111</v>
      </c>
      <c r="H696" s="36"/>
      <c r="I696" s="89">
        <v>1.5628472222222224E-3</v>
      </c>
      <c r="J696" s="33" t="str">
        <f>IF(I696=0," ",IF(I696&lt;=[1]Разряды!$D$28,[1]Разряды!$D$3,IF(I696&lt;=[1]Разряды!$E$28,[1]Разряды!$E$3,IF(I696&lt;=[1]Разряды!$F$28,[1]Разряды!$F$3,IF(I696&lt;=[1]Разряды!$G$28,[1]Разряды!$G$3,IF(I696&lt;=[1]Разряды!$H$28,[1]Разряды!$H$3,IF(I696&lt;=[1]Разряды!$I$28,[1]Разряды!$I$3,IF(I696&lt;=[1]Разряды!$J$28,[1]Разряды!$J$3,"б/р"))))))))</f>
        <v>КМС</v>
      </c>
      <c r="K696" s="47" t="s">
        <v>276</v>
      </c>
    </row>
    <row r="697" spans="1:11">
      <c r="A697" s="36">
        <v>5</v>
      </c>
      <c r="B697" s="42" t="s">
        <v>416</v>
      </c>
      <c r="C697" s="33">
        <v>100</v>
      </c>
      <c r="D697" s="36">
        <v>86</v>
      </c>
      <c r="E697" s="27" t="s">
        <v>33</v>
      </c>
      <c r="F697" s="37" t="s">
        <v>38</v>
      </c>
      <c r="G697" s="42" t="s">
        <v>67</v>
      </c>
      <c r="H697" s="27"/>
      <c r="I697" s="89">
        <v>1.6478009259259258E-3</v>
      </c>
      <c r="J697" s="33" t="str">
        <f>IF(I697=0," ",IF(I697&lt;=[1]Разряды!$D$28,[1]Разряды!$D$3,IF(I697&lt;=[1]Разряды!$E$28,[1]Разряды!$E$3,IF(I697&lt;=[1]Разряды!$F$28,[1]Разряды!$F$3,IF(I697&lt;=[1]Разряды!$G$28,[1]Разряды!$G$3,IF(I697&lt;=[1]Разряды!$H$28,[1]Разряды!$H$3,IF(I697&lt;=[1]Разряды!$I$28,[1]Разряды!$I$3,IF(I697&lt;=[1]Разряды!$J$28,[1]Разряды!$J$3,"б/р"))))))))</f>
        <v>I</v>
      </c>
      <c r="K697" s="28" t="s">
        <v>375</v>
      </c>
    </row>
    <row r="698" spans="1:11">
      <c r="A698" s="36">
        <v>6</v>
      </c>
      <c r="B698" s="35" t="s">
        <v>417</v>
      </c>
      <c r="C698" s="33">
        <v>11</v>
      </c>
      <c r="D698" s="36">
        <v>91</v>
      </c>
      <c r="E698" s="33" t="s">
        <v>33</v>
      </c>
      <c r="F698" s="47" t="s">
        <v>38</v>
      </c>
      <c r="G698" s="47" t="s">
        <v>67</v>
      </c>
      <c r="H698" s="85"/>
      <c r="I698" s="89">
        <v>1.6821759259259262E-3</v>
      </c>
      <c r="J698" s="33" t="str">
        <f>IF(I698=0," ",IF(I698&lt;=[1]Разряды!$D$28,[1]Разряды!$D$3,IF(I698&lt;=[1]Разряды!$E$28,[1]Разряды!$E$3,IF(I698&lt;=[1]Разряды!$F$28,[1]Разряды!$F$3,IF(I698&lt;=[1]Разряды!$G$28,[1]Разряды!$G$3,IF(I698&lt;=[1]Разряды!$H$28,[1]Разряды!$H$3,IF(I698&lt;=[1]Разряды!$I$28,[1]Разряды!$I$3,IF(I698&lt;=[1]Разряды!$J$28,[1]Разряды!$J$3,"б/р"))))))))</f>
        <v>I</v>
      </c>
      <c r="K698" s="47" t="s">
        <v>418</v>
      </c>
    </row>
    <row r="699" spans="1:11">
      <c r="A699" s="36">
        <v>7</v>
      </c>
      <c r="B699" s="156" t="s">
        <v>419</v>
      </c>
      <c r="C699" s="36">
        <v>337</v>
      </c>
      <c r="D699" s="55">
        <v>69</v>
      </c>
      <c r="E699" s="85"/>
      <c r="F699" s="157" t="s">
        <v>38</v>
      </c>
      <c r="G699" s="157" t="s">
        <v>420</v>
      </c>
      <c r="H699" s="85"/>
      <c r="I699" s="89">
        <v>1.7152777777777776E-3</v>
      </c>
      <c r="J699" s="33" t="str">
        <f>IF(I699=0," ",IF(I699&lt;=[1]Разряды!$D$28,[1]Разряды!$D$3,IF(I699&lt;=[1]Разряды!$E$28,[1]Разряды!$E$3,IF(I699&lt;=[1]Разряды!$F$28,[1]Разряды!$F$3,IF(I699&lt;=[1]Разряды!$G$28,[1]Разряды!$G$3,IF(I699&lt;=[1]Разряды!$H$28,[1]Разряды!$H$3,IF(I699&lt;=[1]Разряды!$I$28,[1]Разряды!$I$3,IF(I699&lt;=[1]Разряды!$J$28,[1]Разряды!$J$3,"б/р"))))))))</f>
        <v>II</v>
      </c>
      <c r="K699" s="47" t="s">
        <v>421</v>
      </c>
    </row>
    <row r="700" spans="1:11">
      <c r="A700" s="36">
        <v>8</v>
      </c>
      <c r="B700" s="35" t="s">
        <v>422</v>
      </c>
      <c r="C700" s="33">
        <v>1</v>
      </c>
      <c r="D700" s="36">
        <v>91</v>
      </c>
      <c r="E700" s="33" t="s">
        <v>33</v>
      </c>
      <c r="F700" s="86" t="s">
        <v>38</v>
      </c>
      <c r="G700" s="86" t="s">
        <v>124</v>
      </c>
      <c r="H700" s="15"/>
      <c r="I700" s="89">
        <v>1.7202546296296297E-3</v>
      </c>
      <c r="J700" s="33" t="str">
        <f>IF(I700=0," ",IF(I700&lt;=[1]Разряды!$D$28,[1]Разряды!$D$3,IF(I700&lt;=[1]Разряды!$E$28,[1]Разряды!$E$3,IF(I700&lt;=[1]Разряды!$F$28,[1]Разряды!$F$3,IF(I700&lt;=[1]Разряды!$G$28,[1]Разряды!$G$3,IF(I700&lt;=[1]Разряды!$H$28,[1]Разряды!$H$3,IF(I700&lt;=[1]Разряды!$I$28,[1]Разряды!$I$3,IF(I700&lt;=[1]Разряды!$J$28,[1]Разряды!$J$3,"б/р"))))))))</f>
        <v>II</v>
      </c>
      <c r="K700" s="35" t="s">
        <v>394</v>
      </c>
    </row>
    <row r="701" spans="1:11">
      <c r="A701" s="36">
        <v>9</v>
      </c>
      <c r="B701" s="42" t="s">
        <v>283</v>
      </c>
      <c r="C701" s="33">
        <v>8</v>
      </c>
      <c r="D701" s="33">
        <v>88</v>
      </c>
      <c r="E701" s="33" t="s">
        <v>33</v>
      </c>
      <c r="F701" s="39" t="s">
        <v>34</v>
      </c>
      <c r="G701" s="43" t="s">
        <v>111</v>
      </c>
      <c r="H701" s="36"/>
      <c r="I701" s="89">
        <v>1.7552083333333332E-3</v>
      </c>
      <c r="J701" s="33" t="str">
        <f>IF(I701=0," ",IF(I701&lt;=[1]Разряды!$D$28,[1]Разряды!$D$3,IF(I701&lt;=[1]Разряды!$E$28,[1]Разряды!$E$3,IF(I701&lt;=[1]Разряды!$F$28,[1]Разряды!$F$3,IF(I701&lt;=[1]Разряды!$G$28,[1]Разряды!$G$3,IF(I701&lt;=[1]Разряды!$H$28,[1]Разряды!$H$3,IF(I701&lt;=[1]Разряды!$I$28,[1]Разряды!$I$3,IF(I701&lt;=[1]Разряды!$J$28,[1]Разряды!$J$3,"б/р"))))))))</f>
        <v>II</v>
      </c>
      <c r="K701" s="28" t="s">
        <v>119</v>
      </c>
    </row>
    <row r="702" spans="1:11" ht="15.75" thickBot="1">
      <c r="A702" s="113"/>
      <c r="B702" s="113"/>
      <c r="C702" s="113"/>
      <c r="D702" s="113"/>
      <c r="E702" s="113"/>
      <c r="F702" s="113"/>
      <c r="G702" s="97"/>
      <c r="H702" s="113"/>
      <c r="I702" s="113"/>
      <c r="J702" s="113"/>
      <c r="K702" s="113"/>
    </row>
    <row r="703" spans="1:11" ht="15.75" thickTop="1"/>
    <row r="707" spans="1:11" ht="20.25">
      <c r="A707" s="1" t="s">
        <v>0</v>
      </c>
      <c r="B707" s="1"/>
      <c r="C707" s="1"/>
      <c r="D707" s="1"/>
      <c r="E707" s="1"/>
      <c r="F707" s="1"/>
      <c r="G707" s="1"/>
      <c r="H707" s="1"/>
      <c r="I707" s="1"/>
      <c r="J707" s="1"/>
      <c r="K707" s="1"/>
    </row>
    <row r="708" spans="1:11" ht="22.5">
      <c r="A708" s="2" t="s">
        <v>1</v>
      </c>
      <c r="B708" s="2"/>
      <c r="C708" s="2"/>
      <c r="D708" s="2"/>
      <c r="E708" s="2"/>
      <c r="F708" s="2"/>
      <c r="G708" s="2"/>
      <c r="H708" s="2"/>
      <c r="I708" s="2"/>
      <c r="J708" s="2"/>
      <c r="K708" s="2"/>
    </row>
    <row r="709" spans="1:11" ht="20.25">
      <c r="A709" s="3" t="s">
        <v>2</v>
      </c>
      <c r="B709" s="3"/>
      <c r="C709" s="3"/>
      <c r="D709" s="3"/>
      <c r="E709" s="3"/>
      <c r="F709" s="3"/>
      <c r="G709" s="3"/>
      <c r="H709" s="3"/>
      <c r="I709" s="3"/>
      <c r="J709" s="3"/>
      <c r="K709" s="3"/>
    </row>
    <row r="710" spans="1:11" ht="20.25">
      <c r="A710" s="3" t="s">
        <v>3</v>
      </c>
      <c r="B710" s="3"/>
      <c r="C710" s="3"/>
      <c r="D710" s="3"/>
      <c r="E710" s="3"/>
      <c r="F710" s="3"/>
      <c r="G710" s="3"/>
      <c r="H710" s="3"/>
      <c r="I710" s="3"/>
      <c r="J710" s="3"/>
      <c r="K710" s="3"/>
    </row>
    <row r="711" spans="1:11" ht="36.75" customHeight="1">
      <c r="A711" s="45" t="s">
        <v>92</v>
      </c>
      <c r="B711" s="45"/>
      <c r="C711" s="45"/>
      <c r="D711" s="45"/>
      <c r="E711" s="45"/>
      <c r="F711" s="45"/>
      <c r="G711" s="45"/>
      <c r="H711" s="45"/>
      <c r="I711" s="45"/>
      <c r="J711" s="45"/>
      <c r="K711" s="45"/>
    </row>
    <row r="712" spans="1:11" ht="15.75">
      <c r="A712" s="5"/>
      <c r="B712" s="5"/>
      <c r="C712" s="5"/>
      <c r="D712" s="5"/>
      <c r="E712" s="5"/>
      <c r="F712" s="7" t="s">
        <v>126</v>
      </c>
      <c r="G712" s="7"/>
      <c r="H712" s="5"/>
      <c r="I712" s="5"/>
      <c r="J712" s="5"/>
    </row>
    <row r="713" spans="1:11">
      <c r="A713" s="8" t="s">
        <v>6</v>
      </c>
      <c r="B713" s="8"/>
      <c r="C713" s="100"/>
      <c r="H713" s="10" t="s">
        <v>7</v>
      </c>
      <c r="I713" s="10"/>
      <c r="J713" s="10"/>
      <c r="K713" s="10"/>
    </row>
    <row r="714" spans="1:11" ht="18.75">
      <c r="A714" s="11" t="s">
        <v>8</v>
      </c>
      <c r="B714" s="11"/>
      <c r="C714" s="11"/>
      <c r="D714" s="12" t="s">
        <v>403</v>
      </c>
      <c r="E714" s="12"/>
      <c r="F714" s="12"/>
      <c r="G714" s="12"/>
      <c r="H714" s="13" t="s">
        <v>10</v>
      </c>
      <c r="I714" s="13"/>
      <c r="J714" s="14" t="s">
        <v>423</v>
      </c>
      <c r="K714" s="14"/>
    </row>
    <row r="715" spans="1:11">
      <c r="A715" s="11"/>
      <c r="B715" s="11"/>
      <c r="C715" s="11"/>
      <c r="F715" s="15"/>
      <c r="G715" s="16"/>
      <c r="H715" s="101"/>
      <c r="I715" s="101"/>
      <c r="J715" s="102"/>
      <c r="K715" s="102"/>
    </row>
    <row r="716" spans="1:11">
      <c r="A716" s="19" t="s">
        <v>14</v>
      </c>
      <c r="B716" s="19" t="s">
        <v>15</v>
      </c>
      <c r="C716" s="19" t="s">
        <v>16</v>
      </c>
      <c r="D716" s="20" t="s">
        <v>17</v>
      </c>
      <c r="E716" s="20" t="s">
        <v>18</v>
      </c>
      <c r="F716" s="20" t="s">
        <v>19</v>
      </c>
      <c r="G716" s="20" t="s">
        <v>20</v>
      </c>
      <c r="H716" s="21" t="s">
        <v>21</v>
      </c>
      <c r="I716" s="22"/>
      <c r="J716" s="19" t="s">
        <v>22</v>
      </c>
      <c r="K716" s="23" t="s">
        <v>23</v>
      </c>
    </row>
    <row r="717" spans="1:11">
      <c r="A717" s="24"/>
      <c r="B717" s="24"/>
      <c r="C717" s="24"/>
      <c r="D717" s="24"/>
      <c r="E717" s="24"/>
      <c r="F717" s="24"/>
      <c r="G717" s="24"/>
      <c r="H717" s="103" t="s">
        <v>24</v>
      </c>
      <c r="I717" s="104"/>
      <c r="J717" s="24"/>
      <c r="K717" s="26"/>
    </row>
    <row r="718" spans="1:11">
      <c r="A718" s="105"/>
      <c r="B718" s="78"/>
      <c r="C718" s="78"/>
      <c r="D718" s="78"/>
      <c r="E718" s="78"/>
      <c r="F718" s="30" t="s">
        <v>130</v>
      </c>
      <c r="G718" s="30"/>
      <c r="H718" s="122"/>
      <c r="I718" s="122"/>
      <c r="J718" s="105"/>
      <c r="K718" s="80"/>
    </row>
    <row r="719" spans="1:11">
      <c r="A719" s="34">
        <v>1</v>
      </c>
      <c r="B719" s="28" t="s">
        <v>424</v>
      </c>
      <c r="C719" s="29">
        <v>628</v>
      </c>
      <c r="D719" s="29">
        <v>94</v>
      </c>
      <c r="E719" s="27" t="s">
        <v>28</v>
      </c>
      <c r="F719" s="39" t="s">
        <v>268</v>
      </c>
      <c r="G719" s="37" t="s">
        <v>269</v>
      </c>
      <c r="H719" s="33"/>
      <c r="I719" s="89">
        <v>1.3663194444444443E-3</v>
      </c>
      <c r="J719" s="33" t="str">
        <f>IF(I719=0," ",IF(I719&lt;=[1]Разряды!$D$7,[1]Разряды!$D$3,IF(I719&lt;=[1]Разряды!$E$7,[1]Разряды!$E$3,IF(I719&lt;=[1]Разряды!$F$7,[1]Разряды!$F$3,IF(I719&lt;=[1]Разряды!$G$7,[1]Разряды!$G$3,IF(I719&lt;=[1]Разряды!$H$7,[1]Разряды!$H$3,IF(I719&lt;=[1]Разряды!$I$7,[1]Разряды!$I$3,IF(I719&lt;=[1]Разряды!$J$7,[1]Разряды!$J$3,"б/р"))))))))</f>
        <v>I</v>
      </c>
      <c r="K719" s="28" t="s">
        <v>425</v>
      </c>
    </row>
    <row r="720" spans="1:11">
      <c r="A720" s="34">
        <v>2</v>
      </c>
      <c r="B720" s="28" t="s">
        <v>289</v>
      </c>
      <c r="C720" s="29">
        <v>78</v>
      </c>
      <c r="D720" s="29">
        <v>94</v>
      </c>
      <c r="E720" s="27" t="s">
        <v>33</v>
      </c>
      <c r="F720" s="41" t="s">
        <v>38</v>
      </c>
      <c r="G720" s="41" t="s">
        <v>124</v>
      </c>
      <c r="H720" s="111"/>
      <c r="I720" s="89">
        <v>1.3883101851851851E-3</v>
      </c>
      <c r="J720" s="33" t="str">
        <f>IF(I720=0," ",IF(I720&lt;=[1]Разряды!$D$7,[1]Разряды!$D$3,IF(I720&lt;=[1]Разряды!$E$7,[1]Разряды!$E$3,IF(I720&lt;=[1]Разряды!$F$7,[1]Разряды!$F$3,IF(I720&lt;=[1]Разряды!$G$7,[1]Разряды!$G$3,IF(I720&lt;=[1]Разряды!$H$7,[1]Разряды!$H$3,IF(I720&lt;=[1]Разряды!$I$7,[1]Разряды!$I$3,IF(I720&lt;=[1]Разряды!$J$7,[1]Разряды!$J$3,"б/р"))))))))</f>
        <v>I</v>
      </c>
      <c r="K720" s="28" t="s">
        <v>255</v>
      </c>
    </row>
    <row r="721" spans="1:11">
      <c r="A721" s="34">
        <v>3</v>
      </c>
      <c r="B721" s="28" t="s">
        <v>254</v>
      </c>
      <c r="C721" s="36">
        <v>97</v>
      </c>
      <c r="D721" s="29">
        <v>94</v>
      </c>
      <c r="E721" s="27" t="s">
        <v>33</v>
      </c>
      <c r="F721" s="41" t="s">
        <v>38</v>
      </c>
      <c r="G721" s="41" t="s">
        <v>124</v>
      </c>
      <c r="H721" s="111"/>
      <c r="I721" s="89">
        <v>1.3890046296296298E-3</v>
      </c>
      <c r="J721" s="33" t="str">
        <f>IF(I721=0," ",IF(I721&lt;=[1]Разряды!$D$7,[1]Разряды!$D$3,IF(I721&lt;=[1]Разряды!$E$7,[1]Разряды!$E$3,IF(I721&lt;=[1]Разряды!$F$7,[1]Разряды!$F$3,IF(I721&lt;=[1]Разряды!$G$7,[1]Разряды!$G$3,IF(I721&lt;=[1]Разряды!$H$7,[1]Разряды!$H$3,IF(I721&lt;=[1]Разряды!$I$7,[1]Разряды!$I$3,IF(I721&lt;=[1]Разряды!$J$7,[1]Разряды!$J$3,"б/р"))))))))</f>
        <v>I</v>
      </c>
      <c r="K721" s="28" t="s">
        <v>255</v>
      </c>
    </row>
    <row r="722" spans="1:11">
      <c r="A722" s="33">
        <v>4</v>
      </c>
      <c r="B722" s="42" t="s">
        <v>426</v>
      </c>
      <c r="C722" s="33">
        <v>282</v>
      </c>
      <c r="D722" s="33">
        <v>95</v>
      </c>
      <c r="E722" s="33" t="s">
        <v>47</v>
      </c>
      <c r="F722" s="42" t="s">
        <v>48</v>
      </c>
      <c r="G722" s="37" t="s">
        <v>257</v>
      </c>
      <c r="H722" s="146"/>
      <c r="I722" s="89">
        <v>1.4026620370370371E-3</v>
      </c>
      <c r="J722" s="33" t="str">
        <f>IF(I722=0," ",IF(I722&lt;=[1]Разряды!$D$7,[1]Разряды!$D$3,IF(I722&lt;=[1]Разряды!$E$7,[1]Разряды!$E$3,IF(I722&lt;=[1]Разряды!$F$7,[1]Разряды!$F$3,IF(I722&lt;=[1]Разряды!$G$7,[1]Разряды!$G$3,IF(I722&lt;=[1]Разряды!$H$7,[1]Разряды!$H$3,IF(I722&lt;=[1]Разряды!$I$7,[1]Разряды!$I$3,IF(I722&lt;=[1]Разряды!$J$7,[1]Разряды!$J$3,"б/р"))))))))</f>
        <v>I</v>
      </c>
      <c r="K722" s="28" t="s">
        <v>258</v>
      </c>
    </row>
    <row r="723" spans="1:11">
      <c r="A723" s="33">
        <v>5</v>
      </c>
      <c r="B723" s="35" t="s">
        <v>427</v>
      </c>
      <c r="C723" s="36">
        <v>13</v>
      </c>
      <c r="D723" s="29">
        <v>94</v>
      </c>
      <c r="E723" s="27" t="s">
        <v>47</v>
      </c>
      <c r="F723" s="41" t="s">
        <v>268</v>
      </c>
      <c r="G723" s="42" t="s">
        <v>428</v>
      </c>
      <c r="H723" s="36"/>
      <c r="I723" s="89">
        <v>1.4118055555555557E-3</v>
      </c>
      <c r="J723" s="33" t="str">
        <f>IF(I723=0," ",IF(I723&lt;=[1]Разряды!$D$7,[1]Разряды!$D$3,IF(I723&lt;=[1]Разряды!$E$7,[1]Разряды!$E$3,IF(I723&lt;=[1]Разряды!$F$7,[1]Разряды!$F$3,IF(I723&lt;=[1]Разряды!$G$7,[1]Разряды!$G$3,IF(I723&lt;=[1]Разряды!$H$7,[1]Разряды!$H$3,IF(I723&lt;=[1]Разряды!$I$7,[1]Разряды!$I$3,IF(I723&lt;=[1]Разряды!$J$7,[1]Разряды!$J$3,"б/р"))))))))</f>
        <v>I</v>
      </c>
      <c r="K723" s="28" t="s">
        <v>429</v>
      </c>
    </row>
    <row r="724" spans="1:11">
      <c r="A724" s="33">
        <v>6</v>
      </c>
      <c r="B724" s="42" t="s">
        <v>430</v>
      </c>
      <c r="C724" s="33">
        <v>62</v>
      </c>
      <c r="D724" s="36">
        <v>94</v>
      </c>
      <c r="E724" s="33" t="s">
        <v>33</v>
      </c>
      <c r="F724" s="41" t="s">
        <v>268</v>
      </c>
      <c r="G724" s="37" t="s">
        <v>269</v>
      </c>
      <c r="H724" s="33"/>
      <c r="I724" s="89">
        <v>1.4223379629629629E-3</v>
      </c>
      <c r="J724" s="33" t="str">
        <f>IF(I724=0," ",IF(I724&lt;=[1]Разряды!$D$7,[1]Разряды!$D$3,IF(I724&lt;=[1]Разряды!$E$7,[1]Разряды!$E$3,IF(I724&lt;=[1]Разряды!$F$7,[1]Разряды!$F$3,IF(I724&lt;=[1]Разряды!$G$7,[1]Разряды!$G$3,IF(I724&lt;=[1]Разряды!$H$7,[1]Разряды!$H$3,IF(I724&lt;=[1]Разряды!$I$7,[1]Разряды!$I$3,IF(I724&lt;=[1]Разряды!$J$7,[1]Разряды!$J$3,"б/р"))))))))</f>
        <v>I</v>
      </c>
      <c r="K724" s="28" t="s">
        <v>431</v>
      </c>
    </row>
    <row r="725" spans="1:11">
      <c r="A725" s="33">
        <v>7</v>
      </c>
      <c r="B725" s="35" t="s">
        <v>293</v>
      </c>
      <c r="C725" s="33">
        <v>16</v>
      </c>
      <c r="D725" s="33">
        <v>94</v>
      </c>
      <c r="E725" s="33" t="s">
        <v>47</v>
      </c>
      <c r="F725" s="42" t="s">
        <v>34</v>
      </c>
      <c r="G725" s="74" t="s">
        <v>35</v>
      </c>
      <c r="H725" s="33"/>
      <c r="I725" s="89">
        <v>1.513773148148148E-3</v>
      </c>
      <c r="J725" s="33" t="str">
        <f>IF(I725=0," ",IF(I725&lt;=[1]Разряды!$D$7,[1]Разряды!$D$3,IF(I725&lt;=[1]Разряды!$E$7,[1]Разряды!$E$3,IF(I725&lt;=[1]Разряды!$F$7,[1]Разряды!$F$3,IF(I725&lt;=[1]Разряды!$G$7,[1]Разряды!$G$3,IF(I725&lt;=[1]Разряды!$H$7,[1]Разряды!$H$3,IF(I725&lt;=[1]Разряды!$I$7,[1]Разряды!$I$3,IF(I725&lt;=[1]Разряды!$J$7,[1]Разряды!$J$3,"б/р"))))))))</f>
        <v>II</v>
      </c>
      <c r="K725" s="28" t="s">
        <v>36</v>
      </c>
    </row>
    <row r="726" spans="1:11">
      <c r="A726" s="33">
        <v>8</v>
      </c>
      <c r="B726" s="28" t="s">
        <v>307</v>
      </c>
      <c r="C726" s="27">
        <v>43</v>
      </c>
      <c r="D726" s="29">
        <v>94</v>
      </c>
      <c r="E726" s="27" t="s">
        <v>72</v>
      </c>
      <c r="F726" s="42" t="s">
        <v>34</v>
      </c>
      <c r="G726" s="42" t="s">
        <v>35</v>
      </c>
      <c r="H726" s="33"/>
      <c r="I726" s="89">
        <v>1.5357638888888888E-3</v>
      </c>
      <c r="J726" s="33" t="str">
        <f>IF(I726=0," ",IF(I726&lt;=[1]Разряды!$D$7,[1]Разряды!$D$3,IF(I726&lt;=[1]Разряды!$E$7,[1]Разряды!$E$3,IF(I726&lt;=[1]Разряды!$F$7,[1]Разряды!$F$3,IF(I726&lt;=[1]Разряды!$G$7,[1]Разряды!$G$3,IF(I726&lt;=[1]Разряды!$H$7,[1]Разряды!$H$3,IF(I726&lt;=[1]Разряды!$I$7,[1]Разряды!$I$3,IF(I726&lt;=[1]Разряды!$J$7,[1]Разряды!$J$3,"б/р"))))))))</f>
        <v>III</v>
      </c>
      <c r="K726" s="28" t="s">
        <v>36</v>
      </c>
    </row>
    <row r="727" spans="1:11" ht="26.25">
      <c r="A727" s="33">
        <v>9</v>
      </c>
      <c r="B727" s="35" t="s">
        <v>294</v>
      </c>
      <c r="C727" s="36">
        <v>59</v>
      </c>
      <c r="D727" s="36">
        <v>95</v>
      </c>
      <c r="E727" s="33" t="s">
        <v>47</v>
      </c>
      <c r="F727" s="42" t="s">
        <v>34</v>
      </c>
      <c r="G727" s="42" t="s">
        <v>35</v>
      </c>
      <c r="H727" s="33"/>
      <c r="I727" s="89">
        <v>1.545486111111111E-3</v>
      </c>
      <c r="J727" s="33" t="str">
        <f>IF(I727=0," ",IF(I727&lt;=[1]Разряды!$D$7,[1]Разряды!$D$3,IF(I727&lt;=[1]Разряды!$E$7,[1]Разряды!$E$3,IF(I727&lt;=[1]Разряды!$F$7,[1]Разряды!$F$3,IF(I727&lt;=[1]Разряды!$G$7,[1]Разряды!$G$3,IF(I727&lt;=[1]Разряды!$H$7,[1]Разряды!$H$3,IF(I727&lt;=[1]Разряды!$I$7,[1]Разряды!$I$3,IF(I727&lt;=[1]Разряды!$J$7,[1]Разряды!$J$3,"б/р"))))))))</f>
        <v>III</v>
      </c>
      <c r="K727" s="82" t="s">
        <v>101</v>
      </c>
    </row>
    <row r="728" spans="1:11">
      <c r="A728" s="33">
        <v>10</v>
      </c>
      <c r="B728" s="42" t="s">
        <v>302</v>
      </c>
      <c r="C728" s="27">
        <v>28</v>
      </c>
      <c r="D728" s="27">
        <v>94</v>
      </c>
      <c r="E728" s="27" t="s">
        <v>47</v>
      </c>
      <c r="F728" s="37" t="s">
        <v>34</v>
      </c>
      <c r="G728" s="39" t="s">
        <v>303</v>
      </c>
      <c r="H728" s="33"/>
      <c r="I728" s="89">
        <v>1.5568287037037035E-3</v>
      </c>
      <c r="J728" s="33" t="str">
        <f>IF(I728=0," ",IF(I728&lt;=[1]Разряды!$D$7,[1]Разряды!$D$3,IF(I728&lt;=[1]Разряды!$E$7,[1]Разряды!$E$3,IF(I728&lt;=[1]Разряды!$F$7,[1]Разряды!$F$3,IF(I728&lt;=[1]Разряды!$G$7,[1]Разряды!$G$3,IF(I728&lt;=[1]Разряды!$H$7,[1]Разряды!$H$3,IF(I728&lt;=[1]Разряды!$I$7,[1]Разряды!$I$3,IF(I728&lt;=[1]Разряды!$J$7,[1]Разряды!$J$3,"б/р"))))))))</f>
        <v>III</v>
      </c>
      <c r="K728" s="28" t="s">
        <v>304</v>
      </c>
    </row>
    <row r="729" spans="1:11">
      <c r="A729" s="33">
        <v>11</v>
      </c>
      <c r="B729" s="35" t="s">
        <v>432</v>
      </c>
      <c r="C729" s="29">
        <v>250</v>
      </c>
      <c r="D729" s="29">
        <v>94</v>
      </c>
      <c r="E729" s="27" t="s">
        <v>47</v>
      </c>
      <c r="F729" s="39" t="s">
        <v>38</v>
      </c>
      <c r="G729" s="39" t="s">
        <v>124</v>
      </c>
      <c r="H729" s="33"/>
      <c r="I729" s="89">
        <v>1.5733796296296297E-3</v>
      </c>
      <c r="J729" s="33" t="str">
        <f>IF(I729=0," ",IF(I729&lt;=[1]Разряды!$D$7,[1]Разряды!$D$3,IF(I729&lt;=[1]Разряды!$E$7,[1]Разряды!$E$3,IF(I729&lt;=[1]Разряды!$F$7,[1]Разряды!$F$3,IF(I729&lt;=[1]Разряды!$G$7,[1]Разряды!$G$3,IF(I729&lt;=[1]Разряды!$H$7,[1]Разряды!$H$3,IF(I729&lt;=[1]Разряды!$I$7,[1]Разряды!$I$3,IF(I729&lt;=[1]Разряды!$J$7,[1]Разряды!$J$3,"б/р"))))))))</f>
        <v>III</v>
      </c>
      <c r="K729" s="28" t="s">
        <v>143</v>
      </c>
    </row>
    <row r="730" spans="1:11">
      <c r="A730" s="33">
        <v>12</v>
      </c>
      <c r="B730" s="42" t="s">
        <v>300</v>
      </c>
      <c r="C730" s="27">
        <v>99</v>
      </c>
      <c r="D730" s="27">
        <v>95</v>
      </c>
      <c r="E730" s="27" t="s">
        <v>47</v>
      </c>
      <c r="F730" s="41" t="s">
        <v>34</v>
      </c>
      <c r="G730" s="37" t="s">
        <v>35</v>
      </c>
      <c r="H730" s="115"/>
      <c r="I730" s="89">
        <v>1.5748842592592594E-3</v>
      </c>
      <c r="J730" s="33" t="str">
        <f>IF(I730=0," ",IF(I730&lt;=[1]Разряды!$D$7,[1]Разряды!$D$3,IF(I730&lt;=[1]Разряды!$E$7,[1]Разряды!$E$3,IF(I730&lt;=[1]Разряды!$F$7,[1]Разряды!$F$3,IF(I730&lt;=[1]Разряды!$G$7,[1]Разряды!$G$3,IF(I730&lt;=[1]Разряды!$H$7,[1]Разряды!$H$3,IF(I730&lt;=[1]Разряды!$I$7,[1]Разряды!$I$3,IF(I730&lt;=[1]Разряды!$J$7,[1]Разряды!$J$3,"б/р"))))))))</f>
        <v>III</v>
      </c>
      <c r="K730" s="28" t="s">
        <v>101</v>
      </c>
    </row>
    <row r="731" spans="1:11">
      <c r="A731" s="33">
        <v>13</v>
      </c>
      <c r="B731" s="35" t="s">
        <v>299</v>
      </c>
      <c r="C731" s="29">
        <v>9</v>
      </c>
      <c r="D731" s="29">
        <v>95</v>
      </c>
      <c r="E731" s="27" t="s">
        <v>72</v>
      </c>
      <c r="F731" s="42" t="s">
        <v>34</v>
      </c>
      <c r="G731" s="42" t="s">
        <v>35</v>
      </c>
      <c r="H731" s="33"/>
      <c r="I731" s="89">
        <v>1.5872685185185185E-3</v>
      </c>
      <c r="J731" s="33" t="str">
        <f>IF(I731=0," ",IF(I731&lt;=[1]Разряды!$D$7,[1]Разряды!$D$3,IF(I731&lt;=[1]Разряды!$E$7,[1]Разряды!$E$3,IF(I731&lt;=[1]Разряды!$F$7,[1]Разряды!$F$3,IF(I731&lt;=[1]Разряды!$G$7,[1]Разряды!$G$3,IF(I731&lt;=[1]Разряды!$H$7,[1]Разряды!$H$3,IF(I731&lt;=[1]Разряды!$I$7,[1]Разряды!$I$3,IF(I731&lt;=[1]Разряды!$J$7,[1]Разряды!$J$3,"б/р"))))))))</f>
        <v>III</v>
      </c>
      <c r="K731" s="28" t="s">
        <v>36</v>
      </c>
    </row>
    <row r="732" spans="1:11">
      <c r="A732" s="33">
        <v>14</v>
      </c>
      <c r="B732" s="42" t="s">
        <v>306</v>
      </c>
      <c r="C732" s="33">
        <v>201</v>
      </c>
      <c r="D732" s="36">
        <v>94</v>
      </c>
      <c r="E732" s="33" t="s">
        <v>72</v>
      </c>
      <c r="F732" s="42" t="s">
        <v>34</v>
      </c>
      <c r="G732" s="42" t="s">
        <v>35</v>
      </c>
      <c r="H732" s="33"/>
      <c r="I732" s="89">
        <v>1.5902777777777779E-3</v>
      </c>
      <c r="J732" s="33" t="str">
        <f>IF(I732=0," ",IF(I732&lt;=[1]Разряды!$D$7,[1]Разряды!$D$3,IF(I732&lt;=[1]Разряды!$E$7,[1]Разряды!$E$3,IF(I732&lt;=[1]Разряды!$F$7,[1]Разряды!$F$3,IF(I732&lt;=[1]Разряды!$G$7,[1]Разряды!$G$3,IF(I732&lt;=[1]Разряды!$H$7,[1]Разряды!$H$3,IF(I732&lt;=[1]Разряды!$I$7,[1]Разряды!$I$3,IF(I732&lt;=[1]Разряды!$J$7,[1]Разряды!$J$3,"б/р"))))))))</f>
        <v>III</v>
      </c>
      <c r="K732" s="28" t="s">
        <v>36</v>
      </c>
    </row>
    <row r="733" spans="1:11">
      <c r="A733" s="33">
        <v>15</v>
      </c>
      <c r="B733" s="37" t="s">
        <v>312</v>
      </c>
      <c r="C733" s="27">
        <v>46</v>
      </c>
      <c r="D733" s="29">
        <v>95</v>
      </c>
      <c r="E733" s="27" t="s">
        <v>169</v>
      </c>
      <c r="F733" s="39" t="s">
        <v>38</v>
      </c>
      <c r="G733" s="41" t="s">
        <v>124</v>
      </c>
      <c r="H733" s="111"/>
      <c r="I733" s="89">
        <v>1.5914351851851851E-3</v>
      </c>
      <c r="J733" s="33" t="str">
        <f>IF(I733=0," ",IF(I733&lt;=[1]Разряды!$D$7,[1]Разряды!$D$3,IF(I733&lt;=[1]Разряды!$E$7,[1]Разряды!$E$3,IF(I733&lt;=[1]Разряды!$F$7,[1]Разряды!$F$3,IF(I733&lt;=[1]Разряды!$G$7,[1]Разряды!$G$3,IF(I733&lt;=[1]Разряды!$H$7,[1]Разряды!$H$3,IF(I733&lt;=[1]Разряды!$I$7,[1]Разряды!$I$3,IF(I733&lt;=[1]Разряды!$J$7,[1]Разряды!$J$3,"б/р"))))))))</f>
        <v>III</v>
      </c>
      <c r="K733" s="28" t="s">
        <v>313</v>
      </c>
    </row>
    <row r="734" spans="1:11">
      <c r="A734" s="33">
        <v>16</v>
      </c>
      <c r="B734" s="28" t="s">
        <v>433</v>
      </c>
      <c r="C734" s="29">
        <v>16</v>
      </c>
      <c r="D734" s="29">
        <v>94</v>
      </c>
      <c r="E734" s="27" t="s">
        <v>72</v>
      </c>
      <c r="F734" s="41" t="s">
        <v>38</v>
      </c>
      <c r="G734" s="41" t="s">
        <v>124</v>
      </c>
      <c r="H734" s="33"/>
      <c r="I734" s="89">
        <v>1.5929398148148146E-3</v>
      </c>
      <c r="J734" s="33" t="str">
        <f>IF(I734=0," ",IF(I734&lt;=[1]Разряды!$D$7,[1]Разряды!$D$3,IF(I734&lt;=[1]Разряды!$E$7,[1]Разряды!$E$3,IF(I734&lt;=[1]Разряды!$F$7,[1]Разряды!$F$3,IF(I734&lt;=[1]Разряды!$G$7,[1]Разряды!$G$3,IF(I734&lt;=[1]Разряды!$H$7,[1]Разряды!$H$3,IF(I734&lt;=[1]Разряды!$I$7,[1]Разряды!$I$3,IF(I734&lt;=[1]Разряды!$J$7,[1]Разряды!$J$3,"б/р"))))))))</f>
        <v>III</v>
      </c>
      <c r="K734" s="28" t="s">
        <v>434</v>
      </c>
    </row>
    <row r="735" spans="1:11">
      <c r="A735" s="33">
        <v>17</v>
      </c>
      <c r="B735" s="28" t="s">
        <v>144</v>
      </c>
      <c r="C735" s="27">
        <v>26</v>
      </c>
      <c r="D735" s="29">
        <v>95</v>
      </c>
      <c r="E735" s="27"/>
      <c r="F735" s="41" t="s">
        <v>38</v>
      </c>
      <c r="G735" s="42" t="s">
        <v>121</v>
      </c>
      <c r="H735" s="33"/>
      <c r="I735" s="89">
        <v>1.6047453703703701E-3</v>
      </c>
      <c r="J735" s="33" t="str">
        <f>IF(I735=0," ",IF(I735&lt;=[1]Разряды!$D$7,[1]Разряды!$D$3,IF(I735&lt;=[1]Разряды!$E$7,[1]Разряды!$E$3,IF(I735&lt;=[1]Разряды!$F$7,[1]Разряды!$F$3,IF(I735&lt;=[1]Разряды!$G$7,[1]Разряды!$G$3,IF(I735&lt;=[1]Разряды!$H$7,[1]Разряды!$H$3,IF(I735&lt;=[1]Разряды!$I$7,[1]Разряды!$I$3,IF(I735&lt;=[1]Разряды!$J$7,[1]Разряды!$J$3,"б/р"))))))))</f>
        <v>III</v>
      </c>
      <c r="K735" s="28" t="s">
        <v>122</v>
      </c>
    </row>
    <row r="736" spans="1:11">
      <c r="A736" s="33">
        <v>18</v>
      </c>
      <c r="B736" s="28" t="s">
        <v>435</v>
      </c>
      <c r="C736" s="29">
        <v>267</v>
      </c>
      <c r="D736" s="29">
        <v>96</v>
      </c>
      <c r="E736" s="27" t="s">
        <v>72</v>
      </c>
      <c r="F736" s="39" t="s">
        <v>38</v>
      </c>
      <c r="G736" s="41" t="s">
        <v>124</v>
      </c>
      <c r="H736" s="27"/>
      <c r="I736" s="89">
        <v>1.6119212962962962E-3</v>
      </c>
      <c r="J736" s="33" t="str">
        <f>IF(I736=0," ",IF(I736&lt;=[1]Разряды!$D$7,[1]Разряды!$D$3,IF(I736&lt;=[1]Разряды!$E$7,[1]Разряды!$E$3,IF(I736&lt;=[1]Разряды!$F$7,[1]Разряды!$F$3,IF(I736&lt;=[1]Разряды!$G$7,[1]Разряды!$G$3,IF(I736&lt;=[1]Разряды!$H$7,[1]Разряды!$H$3,IF(I736&lt;=[1]Разряды!$I$7,[1]Разряды!$I$3,IF(I736&lt;=[1]Разряды!$J$7,[1]Разряды!$J$3,"б/р"))))))))</f>
        <v>III</v>
      </c>
      <c r="K736" s="28" t="s">
        <v>143</v>
      </c>
    </row>
    <row r="737" spans="1:11">
      <c r="A737" s="33">
        <v>19</v>
      </c>
      <c r="B737" s="28" t="s">
        <v>436</v>
      </c>
      <c r="C737" s="29">
        <v>70</v>
      </c>
      <c r="D737" s="29">
        <v>95</v>
      </c>
      <c r="E737" s="27"/>
      <c r="F737" s="37" t="s">
        <v>29</v>
      </c>
      <c r="G737" s="42" t="s">
        <v>204</v>
      </c>
      <c r="H737" s="29"/>
      <c r="I737" s="89">
        <v>1.636226851851852E-3</v>
      </c>
      <c r="J737" s="33" t="str">
        <f>IF(I737=0," ",IF(I737&lt;=[1]Разряды!$D$7,[1]Разряды!$D$3,IF(I737&lt;=[1]Разряды!$E$7,[1]Разряды!$E$3,IF(I737&lt;=[1]Разряды!$F$7,[1]Разряды!$F$3,IF(I737&lt;=[1]Разряды!$G$7,[1]Разряды!$G$3,IF(I737&lt;=[1]Разряды!$H$7,[1]Разряды!$H$3,IF(I737&lt;=[1]Разряды!$I$7,[1]Разряды!$I$3,IF(I737&lt;=[1]Разряды!$J$7,[1]Разряды!$J$3,"б/р"))))))))</f>
        <v>III</v>
      </c>
      <c r="K737" s="47" t="s">
        <v>392</v>
      </c>
    </row>
    <row r="738" spans="1:11">
      <c r="A738" s="33">
        <v>20</v>
      </c>
      <c r="B738" s="28" t="s">
        <v>437</v>
      </c>
      <c r="C738" s="29">
        <v>265</v>
      </c>
      <c r="D738" s="29">
        <v>96</v>
      </c>
      <c r="E738" s="27" t="s">
        <v>72</v>
      </c>
      <c r="F738" s="39" t="s">
        <v>38</v>
      </c>
      <c r="G738" s="41" t="s">
        <v>124</v>
      </c>
      <c r="H738" s="27"/>
      <c r="I738" s="89">
        <v>1.649537037037037E-3</v>
      </c>
      <c r="J738" s="33" t="str">
        <f>IF(I738=0," ",IF(I738&lt;=[1]Разряды!$D$7,[1]Разряды!$D$3,IF(I738&lt;=[1]Разряды!$E$7,[1]Разряды!$E$3,IF(I738&lt;=[1]Разряды!$F$7,[1]Разряды!$F$3,IF(I738&lt;=[1]Разряды!$G$7,[1]Разряды!$G$3,IF(I738&lt;=[1]Разряды!$H$7,[1]Разряды!$H$3,IF(I738&lt;=[1]Разряды!$I$7,[1]Разряды!$I$3,IF(I738&lt;=[1]Разряды!$J$7,[1]Разряды!$J$3,"б/р"))))))))</f>
        <v>Iюн</v>
      </c>
      <c r="K738" s="28" t="s">
        <v>143</v>
      </c>
    </row>
    <row r="739" spans="1:11">
      <c r="A739" s="33">
        <v>21</v>
      </c>
      <c r="B739" s="28" t="s">
        <v>438</v>
      </c>
      <c r="C739" s="29">
        <v>77</v>
      </c>
      <c r="D739" s="29">
        <v>95</v>
      </c>
      <c r="E739" s="27"/>
      <c r="F739" s="37" t="s">
        <v>29</v>
      </c>
      <c r="G739" s="42" t="s">
        <v>204</v>
      </c>
      <c r="H739" s="36"/>
      <c r="I739" s="89">
        <v>1.7100694444444444E-3</v>
      </c>
      <c r="J739" s="33" t="str">
        <f>IF(I739=0," ",IF(I739&lt;=[1]Разряды!$D$7,[1]Разряды!$D$3,IF(I739&lt;=[1]Разряды!$E$7,[1]Разряды!$E$3,IF(I739&lt;=[1]Разряды!$F$7,[1]Разряды!$F$3,IF(I739&lt;=[1]Разряды!$G$7,[1]Разряды!$G$3,IF(I739&lt;=[1]Разряды!$H$7,[1]Разряды!$H$3,IF(I739&lt;=[1]Разряды!$I$7,[1]Разряды!$I$3,IF(I739&lt;=[1]Разряды!$J$7,[1]Разряды!$J$3,"б/р"))))))))</f>
        <v>Iюн</v>
      </c>
      <c r="K739" s="47" t="s">
        <v>396</v>
      </c>
    </row>
    <row r="740" spans="1:11">
      <c r="A740" s="33">
        <v>22</v>
      </c>
      <c r="B740" s="28" t="s">
        <v>439</v>
      </c>
      <c r="C740" s="29">
        <v>78</v>
      </c>
      <c r="D740" s="29">
        <v>95</v>
      </c>
      <c r="E740" s="27"/>
      <c r="F740" s="37" t="s">
        <v>29</v>
      </c>
      <c r="G740" s="42" t="s">
        <v>204</v>
      </c>
      <c r="H740" s="36"/>
      <c r="I740" s="89">
        <v>1.7574074074074074E-3</v>
      </c>
      <c r="J740" s="33" t="str">
        <f>IF(I740=0," ",IF(I740&lt;=[1]Разряды!$D$7,[1]Разряды!$D$3,IF(I740&lt;=[1]Разряды!$E$7,[1]Разряды!$E$3,IF(I740&lt;=[1]Разряды!$F$7,[1]Разряды!$F$3,IF(I740&lt;=[1]Разряды!$G$7,[1]Разряды!$G$3,IF(I740&lt;=[1]Разряды!$H$7,[1]Разряды!$H$3,IF(I740&lt;=[1]Разряды!$I$7,[1]Разряды!$I$3,IF(I740&lt;=[1]Разряды!$J$7,[1]Разряды!$J$3,"б/р"))))))))</f>
        <v>Iюн</v>
      </c>
      <c r="K740" s="47" t="s">
        <v>392</v>
      </c>
    </row>
    <row r="741" spans="1:11" ht="15.75" thickBot="1">
      <c r="A741" s="97"/>
      <c r="B741" s="97"/>
      <c r="C741" s="97"/>
      <c r="D741" s="97"/>
      <c r="E741" s="97"/>
      <c r="F741" s="97"/>
      <c r="G741" s="97"/>
      <c r="H741" s="97"/>
      <c r="I741" s="97"/>
      <c r="J741" s="97"/>
      <c r="K741" s="97"/>
    </row>
    <row r="742" spans="1:11" ht="15.75" thickTop="1"/>
    <row r="749" spans="1:11" ht="20.25">
      <c r="A749" s="1" t="s">
        <v>0</v>
      </c>
      <c r="B749" s="1"/>
      <c r="C749" s="1"/>
      <c r="D749" s="1"/>
      <c r="E749" s="1"/>
      <c r="F749" s="1"/>
      <c r="G749" s="1"/>
      <c r="H749" s="1"/>
      <c r="I749" s="1"/>
      <c r="J749" s="1"/>
      <c r="K749" s="1"/>
    </row>
    <row r="750" spans="1:11" ht="22.5">
      <c r="A750" s="2" t="s">
        <v>1</v>
      </c>
      <c r="B750" s="2"/>
      <c r="C750" s="2"/>
      <c r="D750" s="2"/>
      <c r="E750" s="2"/>
      <c r="F750" s="2"/>
      <c r="G750" s="2"/>
      <c r="H750" s="2"/>
      <c r="I750" s="2"/>
      <c r="J750" s="2"/>
      <c r="K750" s="2"/>
    </row>
    <row r="751" spans="1:11" ht="20.25">
      <c r="A751" s="3" t="s">
        <v>2</v>
      </c>
      <c r="B751" s="3"/>
      <c r="C751" s="3"/>
      <c r="D751" s="3"/>
      <c r="E751" s="3"/>
      <c r="F751" s="3"/>
      <c r="G751" s="3"/>
      <c r="H751" s="3"/>
      <c r="I751" s="3"/>
      <c r="J751" s="3"/>
      <c r="K751" s="3"/>
    </row>
    <row r="752" spans="1:11" ht="20.25">
      <c r="A752" s="3" t="s">
        <v>3</v>
      </c>
      <c r="B752" s="3"/>
      <c r="C752" s="3"/>
      <c r="D752" s="3"/>
      <c r="E752" s="3"/>
      <c r="F752" s="3"/>
      <c r="G752" s="3"/>
      <c r="H752" s="3"/>
      <c r="I752" s="3"/>
      <c r="J752" s="3"/>
      <c r="K752" s="3"/>
    </row>
    <row r="753" spans="1:11" ht="36" customHeight="1">
      <c r="A753" s="45" t="s">
        <v>92</v>
      </c>
      <c r="B753" s="45"/>
      <c r="C753" s="45"/>
      <c r="D753" s="45"/>
      <c r="E753" s="45"/>
      <c r="F753" s="45"/>
      <c r="G753" s="45"/>
      <c r="H753" s="45"/>
      <c r="I753" s="45"/>
      <c r="J753" s="45"/>
      <c r="K753" s="45"/>
    </row>
    <row r="754" spans="1:11" ht="15.75">
      <c r="A754" s="5"/>
      <c r="B754" s="5"/>
      <c r="C754" s="5"/>
      <c r="D754" s="5"/>
      <c r="E754" s="5"/>
      <c r="F754" s="7" t="s">
        <v>126</v>
      </c>
      <c r="G754" s="7"/>
      <c r="H754" s="5"/>
      <c r="I754" s="5"/>
      <c r="J754" s="5"/>
    </row>
    <row r="755" spans="1:11">
      <c r="A755" s="8" t="s">
        <v>6</v>
      </c>
      <c r="B755" s="8"/>
      <c r="C755" s="100"/>
      <c r="H755" s="10" t="s">
        <v>7</v>
      </c>
      <c r="I755" s="10"/>
      <c r="J755" s="10"/>
      <c r="K755" s="10"/>
    </row>
    <row r="756" spans="1:11" ht="18.75">
      <c r="A756" s="11" t="s">
        <v>8</v>
      </c>
      <c r="B756" s="11"/>
      <c r="C756" s="11"/>
      <c r="D756" s="12" t="s">
        <v>403</v>
      </c>
      <c r="E756" s="12"/>
      <c r="F756" s="12"/>
      <c r="G756" s="12"/>
      <c r="H756" s="13" t="s">
        <v>10</v>
      </c>
      <c r="I756" s="13"/>
      <c r="J756" s="14" t="s">
        <v>423</v>
      </c>
      <c r="K756" s="14"/>
    </row>
    <row r="757" spans="1:11">
      <c r="A757" s="11"/>
      <c r="B757" s="11"/>
      <c r="C757" s="11"/>
      <c r="F757" s="15"/>
      <c r="G757" s="16"/>
      <c r="H757" s="101"/>
      <c r="I757" s="101"/>
      <c r="J757" s="102"/>
      <c r="K757" s="102"/>
    </row>
    <row r="758" spans="1:11">
      <c r="A758" s="19" t="s">
        <v>14</v>
      </c>
      <c r="B758" s="19" t="s">
        <v>15</v>
      </c>
      <c r="C758" s="19" t="s">
        <v>16</v>
      </c>
      <c r="D758" s="20" t="s">
        <v>17</v>
      </c>
      <c r="E758" s="20" t="s">
        <v>18</v>
      </c>
      <c r="F758" s="20" t="s">
        <v>19</v>
      </c>
      <c r="G758" s="20" t="s">
        <v>20</v>
      </c>
      <c r="H758" s="21" t="s">
        <v>21</v>
      </c>
      <c r="I758" s="22"/>
      <c r="J758" s="19" t="s">
        <v>22</v>
      </c>
      <c r="K758" s="23" t="s">
        <v>23</v>
      </c>
    </row>
    <row r="759" spans="1:11">
      <c r="A759" s="24"/>
      <c r="B759" s="24"/>
      <c r="C759" s="24"/>
      <c r="D759" s="24"/>
      <c r="E759" s="24"/>
      <c r="F759" s="24"/>
      <c r="G759" s="24"/>
      <c r="H759" s="103" t="s">
        <v>24</v>
      </c>
      <c r="I759" s="104"/>
      <c r="J759" s="24"/>
      <c r="K759" s="26"/>
    </row>
    <row r="760" spans="1:11">
      <c r="A760" s="33"/>
      <c r="B760" s="28"/>
      <c r="C760" s="29"/>
      <c r="D760" s="29"/>
      <c r="E760" s="27"/>
      <c r="F760" s="84" t="s">
        <v>180</v>
      </c>
      <c r="G760" s="84"/>
      <c r="H760" s="33"/>
      <c r="I760" s="89"/>
      <c r="J760" s="33"/>
      <c r="K760" s="82"/>
    </row>
    <row r="761" spans="1:11">
      <c r="A761" s="34">
        <v>1</v>
      </c>
      <c r="B761" s="42" t="s">
        <v>318</v>
      </c>
      <c r="C761" s="36">
        <v>8</v>
      </c>
      <c r="D761" s="36">
        <v>92</v>
      </c>
      <c r="E761" s="36" t="s">
        <v>33</v>
      </c>
      <c r="F761" s="42" t="s">
        <v>29</v>
      </c>
      <c r="G761" s="42" t="s">
        <v>95</v>
      </c>
      <c r="H761" s="33"/>
      <c r="I761" s="89">
        <v>1.4159722222222223E-3</v>
      </c>
      <c r="J761" s="33" t="str">
        <f>IF(I761=0," ",IF(I761&lt;=[1]Разряды!$D$7,[1]Разряды!$D$3,IF(I761&lt;=[1]Разряды!$E$7,[1]Разряды!$E$3,IF(I761&lt;=[1]Разряды!$F$7,[1]Разряды!$F$3,IF(I761&lt;=[1]Разряды!$G$7,[1]Разряды!$G$3,IF(I761&lt;=[1]Разряды!$H$7,[1]Разряды!$H$3,IF(I761&lt;=[1]Разряды!$I$7,[1]Разряды!$I$3,IF(I761&lt;=[1]Разряды!$J$7,[1]Разряды!$J$3,"б/р"))))))))</f>
        <v>I</v>
      </c>
      <c r="K761" s="28" t="s">
        <v>319</v>
      </c>
    </row>
    <row r="762" spans="1:11">
      <c r="A762" s="34">
        <v>2</v>
      </c>
      <c r="B762" s="42" t="s">
        <v>440</v>
      </c>
      <c r="C762" s="29">
        <v>243</v>
      </c>
      <c r="D762" s="29">
        <v>93</v>
      </c>
      <c r="E762" s="27" t="s">
        <v>33</v>
      </c>
      <c r="F762" s="39" t="s">
        <v>38</v>
      </c>
      <c r="G762" s="42" t="s">
        <v>62</v>
      </c>
      <c r="H762" s="36"/>
      <c r="I762" s="89">
        <v>1.4319444444444442E-3</v>
      </c>
      <c r="J762" s="33" t="str">
        <f>IF(I762=0," ",IF(I762&lt;=[1]Разряды!$D$7,[1]Разряды!$D$3,IF(I762&lt;=[1]Разряды!$E$7,[1]Разряды!$E$3,IF(I762&lt;=[1]Разряды!$F$7,[1]Разряды!$F$3,IF(I762&lt;=[1]Разряды!$G$7,[1]Разряды!$G$3,IF(I762&lt;=[1]Разряды!$H$7,[1]Разряды!$H$3,IF(I762&lt;=[1]Разряды!$I$7,[1]Разряды!$I$3,IF(I762&lt;=[1]Разряды!$J$7,[1]Разряды!$J$3,"б/р"))))))))</f>
        <v>II</v>
      </c>
      <c r="K762" s="28" t="s">
        <v>441</v>
      </c>
    </row>
    <row r="763" spans="1:11">
      <c r="A763" s="34">
        <v>3</v>
      </c>
      <c r="B763" s="42" t="s">
        <v>322</v>
      </c>
      <c r="C763" s="36">
        <v>163</v>
      </c>
      <c r="D763" s="36">
        <v>93</v>
      </c>
      <c r="E763" s="33" t="s">
        <v>33</v>
      </c>
      <c r="F763" s="39" t="s">
        <v>29</v>
      </c>
      <c r="G763" s="42" t="s">
        <v>49</v>
      </c>
      <c r="H763" s="36"/>
      <c r="I763" s="89">
        <v>1.438773148148148E-3</v>
      </c>
      <c r="J763" s="33" t="str">
        <f>IF(I763=0," ",IF(I763&lt;=[1]Разряды!$D$7,[1]Разряды!$D$3,IF(I763&lt;=[1]Разряды!$E$7,[1]Разряды!$E$3,IF(I763&lt;=[1]Разряды!$F$7,[1]Разряды!$F$3,IF(I763&lt;=[1]Разряды!$G$7,[1]Разряды!$G$3,IF(I763&lt;=[1]Разряды!$H$7,[1]Разряды!$H$3,IF(I763&lt;=[1]Разряды!$I$7,[1]Разряды!$I$3,IF(I763&lt;=[1]Разряды!$J$7,[1]Разряды!$J$3,"б/р"))))))))</f>
        <v>II</v>
      </c>
      <c r="K763" s="28" t="s">
        <v>323</v>
      </c>
    </row>
    <row r="764" spans="1:11">
      <c r="A764" s="33">
        <v>4</v>
      </c>
      <c r="B764" s="42" t="s">
        <v>325</v>
      </c>
      <c r="C764" s="33">
        <v>7</v>
      </c>
      <c r="D764" s="36">
        <v>92</v>
      </c>
      <c r="E764" s="27" t="s">
        <v>33</v>
      </c>
      <c r="F764" s="42" t="s">
        <v>29</v>
      </c>
      <c r="G764" s="37" t="s">
        <v>95</v>
      </c>
      <c r="H764" s="36"/>
      <c r="I764" s="89">
        <v>1.4400462962962963E-3</v>
      </c>
      <c r="J764" s="33" t="str">
        <f>IF(I764=0," ",IF(I764&lt;=[1]Разряды!$D$7,[1]Разряды!$D$3,IF(I764&lt;=[1]Разряды!$E$7,[1]Разряды!$E$3,IF(I764&lt;=[1]Разряды!$F$7,[1]Разряды!$F$3,IF(I764&lt;=[1]Разряды!$G$7,[1]Разряды!$G$3,IF(I764&lt;=[1]Разряды!$H$7,[1]Разряды!$H$3,IF(I764&lt;=[1]Разряды!$I$7,[1]Разряды!$I$3,IF(I764&lt;=[1]Разряды!$J$7,[1]Разряды!$J$3,"б/р"))))))))</f>
        <v>II</v>
      </c>
      <c r="K764" s="28" t="s">
        <v>319</v>
      </c>
    </row>
    <row r="765" spans="1:11" ht="26.25">
      <c r="A765" s="33">
        <v>5</v>
      </c>
      <c r="B765" s="28" t="s">
        <v>266</v>
      </c>
      <c r="C765" s="27">
        <v>201</v>
      </c>
      <c r="D765" s="29">
        <v>92</v>
      </c>
      <c r="E765" s="27" t="s">
        <v>33</v>
      </c>
      <c r="F765" s="42" t="s">
        <v>48</v>
      </c>
      <c r="G765" s="42" t="s">
        <v>257</v>
      </c>
      <c r="H765" s="33"/>
      <c r="I765" s="89">
        <v>1.4528935185185183E-3</v>
      </c>
      <c r="J765" s="33" t="str">
        <f>IF(I765=0," ",IF(I765&lt;=[1]Разряды!$D$7,[1]Разряды!$D$3,IF(I765&lt;=[1]Разряды!$E$7,[1]Разряды!$E$3,IF(I765&lt;=[1]Разряды!$F$7,[1]Разряды!$F$3,IF(I765&lt;=[1]Разряды!$G$7,[1]Разряды!$G$3,IF(I765&lt;=[1]Разряды!$H$7,[1]Разряды!$H$3,IF(I765&lt;=[1]Разряды!$I$7,[1]Разряды!$I$3,IF(I765&lt;=[1]Разряды!$J$7,[1]Разряды!$J$3,"б/р"))))))))</f>
        <v>II</v>
      </c>
      <c r="K765" s="82" t="s">
        <v>258</v>
      </c>
    </row>
    <row r="766" spans="1:11">
      <c r="A766" s="33">
        <v>6</v>
      </c>
      <c r="B766" s="37" t="s">
        <v>442</v>
      </c>
      <c r="C766" s="27">
        <v>77</v>
      </c>
      <c r="D766" s="29">
        <v>92</v>
      </c>
      <c r="E766" s="27" t="s">
        <v>33</v>
      </c>
      <c r="F766" s="42" t="s">
        <v>38</v>
      </c>
      <c r="G766" s="42" t="s">
        <v>124</v>
      </c>
      <c r="H766" s="36"/>
      <c r="I766" s="89">
        <v>1.4603009259259259E-3</v>
      </c>
      <c r="J766" s="33" t="str">
        <f>IF(I766=0," ",IF(I766&lt;=[1]Разряды!$D$7,[1]Разряды!$D$3,IF(I766&lt;=[1]Разряды!$E$7,[1]Разряды!$E$3,IF(I766&lt;=[1]Разряды!$F$7,[1]Разряды!$F$3,IF(I766&lt;=[1]Разряды!$G$7,[1]Разряды!$G$3,IF(I766&lt;=[1]Разряды!$H$7,[1]Разряды!$H$3,IF(I766&lt;=[1]Разряды!$I$7,[1]Разряды!$I$3,IF(I766&lt;=[1]Разряды!$J$7,[1]Разряды!$J$3,"б/р"))))))))</f>
        <v>II</v>
      </c>
      <c r="K766" s="35" t="s">
        <v>434</v>
      </c>
    </row>
    <row r="767" spans="1:11">
      <c r="A767" s="33">
        <v>7</v>
      </c>
      <c r="B767" s="42" t="s">
        <v>335</v>
      </c>
      <c r="C767" s="33">
        <v>1</v>
      </c>
      <c r="D767" s="36">
        <v>93</v>
      </c>
      <c r="E767" s="33" t="s">
        <v>47</v>
      </c>
      <c r="F767" s="42" t="s">
        <v>29</v>
      </c>
      <c r="G767" s="42" t="s">
        <v>44</v>
      </c>
      <c r="H767" s="44"/>
      <c r="I767" s="89">
        <v>1.4715277777777775E-3</v>
      </c>
      <c r="J767" s="33" t="str">
        <f>IF(I767=0," ",IF(I767&lt;=[1]Разряды!$D$7,[1]Разряды!$D$3,IF(I767&lt;=[1]Разряды!$E$7,[1]Разряды!$E$3,IF(I767&lt;=[1]Разряды!$F$7,[1]Разряды!$F$3,IF(I767&lt;=[1]Разряды!$G$7,[1]Разряды!$G$3,IF(I767&lt;=[1]Разряды!$H$7,[1]Разряды!$H$3,IF(I767&lt;=[1]Разряды!$I$7,[1]Разряды!$I$3,IF(I767&lt;=[1]Разряды!$J$7,[1]Разряды!$J$3,"б/р"))))))))</f>
        <v>II</v>
      </c>
      <c r="K767" s="28" t="s">
        <v>31</v>
      </c>
    </row>
    <row r="768" spans="1:11" ht="26.25">
      <c r="A768" s="33">
        <v>8</v>
      </c>
      <c r="B768" s="42" t="s">
        <v>330</v>
      </c>
      <c r="C768" s="33">
        <v>38</v>
      </c>
      <c r="D768" s="36">
        <v>92</v>
      </c>
      <c r="E768" s="33"/>
      <c r="F768" s="42" t="s">
        <v>48</v>
      </c>
      <c r="G768" s="114" t="s">
        <v>264</v>
      </c>
      <c r="H768" s="44"/>
      <c r="I768" s="89">
        <v>1.4730324074074075E-3</v>
      </c>
      <c r="J768" s="33" t="str">
        <f>IF(I768=0," ",IF(I768&lt;=[1]Разряды!$D$7,[1]Разряды!$D$3,IF(I768&lt;=[1]Разряды!$E$7,[1]Разряды!$E$3,IF(I768&lt;=[1]Разряды!$F$7,[1]Разряды!$F$3,IF(I768&lt;=[1]Разряды!$G$7,[1]Разряды!$G$3,IF(I768&lt;=[1]Разряды!$H$7,[1]Разряды!$H$3,IF(I768&lt;=[1]Разряды!$I$7,[1]Разряды!$I$3,IF(I768&lt;=[1]Разряды!$J$7,[1]Разряды!$J$3,"б/р"))))))))</f>
        <v>II</v>
      </c>
      <c r="K768" s="82" t="s">
        <v>278</v>
      </c>
    </row>
    <row r="769" spans="1:11">
      <c r="A769" s="33">
        <v>9</v>
      </c>
      <c r="B769" s="28" t="s">
        <v>443</v>
      </c>
      <c r="C769" s="29">
        <v>54</v>
      </c>
      <c r="D769" s="29">
        <v>93</v>
      </c>
      <c r="E769" s="27" t="s">
        <v>33</v>
      </c>
      <c r="F769" s="35" t="s">
        <v>38</v>
      </c>
      <c r="G769" s="42" t="s">
        <v>39</v>
      </c>
      <c r="H769" s="33"/>
      <c r="I769" s="89">
        <v>1.4739583333333334E-3</v>
      </c>
      <c r="J769" s="33" t="str">
        <f>IF(I769=0," ",IF(I769&lt;=[1]Разряды!$D$7,[1]Разряды!$D$3,IF(I769&lt;=[1]Разряды!$E$7,[1]Разряды!$E$3,IF(I769&lt;=[1]Разряды!$F$7,[1]Разряды!$F$3,IF(I769&lt;=[1]Разряды!$G$7,[1]Разряды!$G$3,IF(I769&lt;=[1]Разряды!$H$7,[1]Разряды!$H$3,IF(I769&lt;=[1]Разряды!$I$7,[1]Разряды!$I$3,IF(I769&lt;=[1]Разряды!$J$7,[1]Разряды!$J$3,"б/р"))))))))</f>
        <v>II</v>
      </c>
      <c r="K769" s="28" t="s">
        <v>80</v>
      </c>
    </row>
    <row r="770" spans="1:11">
      <c r="A770" s="33">
        <v>10</v>
      </c>
      <c r="B770" s="37" t="s">
        <v>444</v>
      </c>
      <c r="C770" s="27">
        <v>201</v>
      </c>
      <c r="D770" s="29">
        <v>92</v>
      </c>
      <c r="E770" s="27" t="s">
        <v>33</v>
      </c>
      <c r="F770" s="47" t="s">
        <v>38</v>
      </c>
      <c r="G770" s="47" t="s">
        <v>67</v>
      </c>
      <c r="H770" s="85"/>
      <c r="I770" s="89">
        <v>1.5050925925925924E-3</v>
      </c>
      <c r="J770" s="33" t="str">
        <f>IF(I770=0," ",IF(I770&lt;=[1]Разряды!$D$7,[1]Разряды!$D$3,IF(I770&lt;=[1]Разряды!$E$7,[1]Разряды!$E$3,IF(I770&lt;=[1]Разряды!$F$7,[1]Разряды!$F$3,IF(I770&lt;=[1]Разряды!$G$7,[1]Разряды!$G$3,IF(I770&lt;=[1]Разряды!$H$7,[1]Разряды!$H$3,IF(I770&lt;=[1]Разряды!$I$7,[1]Разряды!$I$3,IF(I770&lt;=[1]Разряды!$J$7,[1]Разряды!$J$3,"б/р"))))))))</f>
        <v>II</v>
      </c>
      <c r="K770" s="85" t="s">
        <v>418</v>
      </c>
    </row>
    <row r="771" spans="1:11">
      <c r="A771" s="33">
        <v>11</v>
      </c>
      <c r="B771" s="42" t="s">
        <v>332</v>
      </c>
      <c r="C771" s="33">
        <v>112</v>
      </c>
      <c r="D771" s="36">
        <v>93</v>
      </c>
      <c r="E771" s="33"/>
      <c r="F771" s="42" t="s">
        <v>38</v>
      </c>
      <c r="G771" s="42" t="s">
        <v>121</v>
      </c>
      <c r="H771" s="36"/>
      <c r="I771" s="89">
        <v>1.5096064814814816E-3</v>
      </c>
      <c r="J771" s="33" t="str">
        <f>IF(I771=0," ",IF(I771&lt;=[1]Разряды!$D$7,[1]Разряды!$D$3,IF(I771&lt;=[1]Разряды!$E$7,[1]Разряды!$E$3,IF(I771&lt;=[1]Разряды!$F$7,[1]Разряды!$F$3,IF(I771&lt;=[1]Разряды!$G$7,[1]Разряды!$G$3,IF(I771&lt;=[1]Разряды!$H$7,[1]Разряды!$H$3,IF(I771&lt;=[1]Разряды!$I$7,[1]Разряды!$I$3,IF(I771&lt;=[1]Разряды!$J$7,[1]Разряды!$J$3,"б/р"))))))))</f>
        <v>II</v>
      </c>
      <c r="K771" s="28" t="s">
        <v>122</v>
      </c>
    </row>
    <row r="772" spans="1:11">
      <c r="A772" s="33">
        <v>12</v>
      </c>
      <c r="B772" s="42" t="s">
        <v>328</v>
      </c>
      <c r="C772" s="33">
        <v>99</v>
      </c>
      <c r="D772" s="36">
        <v>93</v>
      </c>
      <c r="E772" s="33" t="s">
        <v>47</v>
      </c>
      <c r="F772" s="41" t="s">
        <v>268</v>
      </c>
      <c r="G772" s="42" t="s">
        <v>269</v>
      </c>
      <c r="H772" s="36"/>
      <c r="I772" s="89">
        <v>1.5268518518518519E-3</v>
      </c>
      <c r="J772" s="33" t="str">
        <f>IF(I772=0," ",IF(I772&lt;=[1]Разряды!$D$7,[1]Разряды!$D$3,IF(I772&lt;=[1]Разряды!$E$7,[1]Разряды!$E$3,IF(I772&lt;=[1]Разряды!$F$7,[1]Разряды!$F$3,IF(I772&lt;=[1]Разряды!$G$7,[1]Разряды!$G$3,IF(I772&lt;=[1]Разряды!$H$7,[1]Разряды!$H$3,IF(I772&lt;=[1]Разряды!$I$7,[1]Разряды!$I$3,IF(I772&lt;=[1]Разряды!$J$7,[1]Разряды!$J$3,"б/р"))))))))</f>
        <v>II</v>
      </c>
      <c r="K772" s="28" t="s">
        <v>329</v>
      </c>
    </row>
    <row r="773" spans="1:11">
      <c r="A773" s="33">
        <v>13</v>
      </c>
      <c r="B773" s="85" t="s">
        <v>260</v>
      </c>
      <c r="C773" s="36">
        <v>44</v>
      </c>
      <c r="D773" s="36">
        <v>93</v>
      </c>
      <c r="E773" s="36" t="s">
        <v>47</v>
      </c>
      <c r="F773" s="85" t="s">
        <v>38</v>
      </c>
      <c r="G773" s="85" t="s">
        <v>124</v>
      </c>
      <c r="H773" s="85"/>
      <c r="I773" s="89">
        <v>1.5526620370370371E-3</v>
      </c>
      <c r="J773" s="33" t="str">
        <f>IF(I773=0," ",IF(I773&lt;=[1]Разряды!$D$7,[1]Разряды!$D$3,IF(I773&lt;=[1]Разряды!$E$7,[1]Разряды!$E$3,IF(I773&lt;=[1]Разряды!$F$7,[1]Разряды!$F$3,IF(I773&lt;=[1]Разряды!$G$7,[1]Разряды!$G$3,IF(I773&lt;=[1]Разряды!$H$7,[1]Разряды!$H$3,IF(I773&lt;=[1]Разряды!$I$7,[1]Разряды!$I$3,IF(I773&lt;=[1]Разряды!$J$7,[1]Разряды!$J$3,"б/р"))))))))</f>
        <v>III</v>
      </c>
      <c r="K773" s="47" t="s">
        <v>255</v>
      </c>
    </row>
    <row r="774" spans="1:11">
      <c r="A774" s="33">
        <v>14</v>
      </c>
      <c r="B774" s="42" t="s">
        <v>348</v>
      </c>
      <c r="C774" s="33">
        <v>468</v>
      </c>
      <c r="D774" s="36">
        <v>93</v>
      </c>
      <c r="E774" s="33" t="s">
        <v>72</v>
      </c>
      <c r="F774" s="37" t="s">
        <v>38</v>
      </c>
      <c r="G774" s="37" t="s">
        <v>124</v>
      </c>
      <c r="H774" s="115"/>
      <c r="I774" s="89">
        <v>1.5564814814814816E-3</v>
      </c>
      <c r="J774" s="33" t="str">
        <f>IF(I774=0," ",IF(I774&lt;=[1]Разряды!$D$7,[1]Разряды!$D$3,IF(I774&lt;=[1]Разряды!$E$7,[1]Разряды!$E$3,IF(I774&lt;=[1]Разряды!$F$7,[1]Разряды!$F$3,IF(I774&lt;=[1]Разряды!$G$7,[1]Разряды!$G$3,IF(I774&lt;=[1]Разряды!$H$7,[1]Разряды!$H$3,IF(I774&lt;=[1]Разряды!$I$7,[1]Разряды!$I$3,IF(I774&lt;=[1]Разряды!$J$7,[1]Разряды!$J$3,"б/р"))))))))</f>
        <v>III</v>
      </c>
      <c r="K774" s="35" t="s">
        <v>175</v>
      </c>
    </row>
    <row r="775" spans="1:11" ht="15.75" thickBot="1">
      <c r="A775" s="97">
        <v>15</v>
      </c>
      <c r="B775" s="67" t="s">
        <v>333</v>
      </c>
      <c r="C775" s="65">
        <v>68</v>
      </c>
      <c r="D775" s="66">
        <v>93</v>
      </c>
      <c r="E775" s="65" t="s">
        <v>72</v>
      </c>
      <c r="F775" s="67" t="s">
        <v>29</v>
      </c>
      <c r="G775" s="67" t="s">
        <v>204</v>
      </c>
      <c r="H775" s="66"/>
      <c r="I775" s="98">
        <v>1.5909722222222221E-3</v>
      </c>
      <c r="J775" s="65" t="str">
        <f>IF(I775=0," ",IF(I775&lt;=[1]Разряды!$D$7,[1]Разряды!$D$3,IF(I775&lt;=[1]Разряды!$E$7,[1]Разряды!$E$3,IF(I775&lt;=[1]Разряды!$F$7,[1]Разряды!$F$3,IF(I775&lt;=[1]Разряды!$G$7,[1]Разряды!$G$3,IF(I775&lt;=[1]Разряды!$H$7,[1]Разряды!$H$3,IF(I775&lt;=[1]Разряды!$I$7,[1]Разряды!$I$3,IF(I775&lt;=[1]Разряды!$J$7,[1]Разряды!$J$3,"б/р"))))))))</f>
        <v>III</v>
      </c>
      <c r="K775" s="97" t="s">
        <v>334</v>
      </c>
    </row>
    <row r="776" spans="1:11" ht="15.75" thickTop="1"/>
    <row r="791" spans="1:11" ht="20.25">
      <c r="A791" s="1" t="s">
        <v>0</v>
      </c>
      <c r="B791" s="1"/>
      <c r="C791" s="1"/>
      <c r="D791" s="1"/>
      <c r="E791" s="1"/>
      <c r="F791" s="1"/>
      <c r="G791" s="1"/>
      <c r="H791" s="1"/>
      <c r="I791" s="1"/>
      <c r="J791" s="1"/>
      <c r="K791" s="1"/>
    </row>
    <row r="792" spans="1:11" ht="22.5">
      <c r="A792" s="2" t="s">
        <v>1</v>
      </c>
      <c r="B792" s="2"/>
      <c r="C792" s="2"/>
      <c r="D792" s="2"/>
      <c r="E792" s="2"/>
      <c r="F792" s="2"/>
      <c r="G792" s="2"/>
      <c r="H792" s="2"/>
      <c r="I792" s="2"/>
      <c r="J792" s="2"/>
      <c r="K792" s="2"/>
    </row>
    <row r="793" spans="1:11" ht="20.25">
      <c r="A793" s="3" t="s">
        <v>2</v>
      </c>
      <c r="B793" s="3"/>
      <c r="C793" s="3"/>
      <c r="D793" s="3"/>
      <c r="E793" s="3"/>
      <c r="F793" s="3"/>
      <c r="G793" s="3"/>
      <c r="H793" s="3"/>
      <c r="I793" s="3"/>
      <c r="J793" s="3"/>
      <c r="K793" s="3"/>
    </row>
    <row r="794" spans="1:11" ht="20.25">
      <c r="A794" s="3" t="s">
        <v>3</v>
      </c>
      <c r="B794" s="3"/>
      <c r="C794" s="3"/>
      <c r="D794" s="3"/>
      <c r="E794" s="3"/>
      <c r="F794" s="3"/>
      <c r="G794" s="3"/>
      <c r="H794" s="3"/>
      <c r="I794" s="3"/>
      <c r="J794" s="3"/>
      <c r="K794" s="3"/>
    </row>
    <row r="795" spans="1:11" ht="36" customHeight="1">
      <c r="A795" s="45" t="s">
        <v>92</v>
      </c>
      <c r="B795" s="45"/>
      <c r="C795" s="45"/>
      <c r="D795" s="45"/>
      <c r="E795" s="45"/>
      <c r="F795" s="45"/>
      <c r="G795" s="45"/>
      <c r="H795" s="45"/>
      <c r="I795" s="45"/>
      <c r="J795" s="45"/>
      <c r="K795" s="45"/>
    </row>
    <row r="796" spans="1:11" ht="15.75">
      <c r="A796" s="5"/>
      <c r="B796" s="5"/>
      <c r="C796" s="5"/>
      <c r="D796" s="5"/>
      <c r="E796" s="5"/>
      <c r="F796" s="7" t="s">
        <v>126</v>
      </c>
      <c r="G796" s="7"/>
      <c r="H796" s="5"/>
      <c r="I796" s="5"/>
      <c r="J796" s="5"/>
    </row>
    <row r="797" spans="1:11">
      <c r="A797" s="8" t="s">
        <v>6</v>
      </c>
      <c r="B797" s="8"/>
      <c r="C797" s="100"/>
      <c r="H797" s="10" t="s">
        <v>7</v>
      </c>
      <c r="I797" s="10"/>
      <c r="J797" s="10"/>
      <c r="K797" s="10"/>
    </row>
    <row r="798" spans="1:11" ht="18.75">
      <c r="A798" s="11" t="s">
        <v>8</v>
      </c>
      <c r="B798" s="11"/>
      <c r="C798" s="11"/>
      <c r="D798" s="12" t="s">
        <v>403</v>
      </c>
      <c r="E798" s="12"/>
      <c r="F798" s="12"/>
      <c r="G798" s="12"/>
      <c r="H798" s="13" t="s">
        <v>10</v>
      </c>
      <c r="I798" s="13"/>
      <c r="J798" s="14" t="s">
        <v>423</v>
      </c>
      <c r="K798" s="14"/>
    </row>
    <row r="799" spans="1:11">
      <c r="A799" s="11"/>
      <c r="B799" s="11"/>
      <c r="C799" s="11"/>
      <c r="F799" s="15"/>
      <c r="G799" s="16"/>
      <c r="H799" s="101"/>
      <c r="I799" s="101"/>
      <c r="J799" s="102"/>
      <c r="K799" s="102"/>
    </row>
    <row r="800" spans="1:11">
      <c r="A800" s="19" t="s">
        <v>14</v>
      </c>
      <c r="B800" s="19" t="s">
        <v>15</v>
      </c>
      <c r="C800" s="19" t="s">
        <v>16</v>
      </c>
      <c r="D800" s="20" t="s">
        <v>17</v>
      </c>
      <c r="E800" s="20" t="s">
        <v>18</v>
      </c>
      <c r="F800" s="20" t="s">
        <v>19</v>
      </c>
      <c r="G800" s="20" t="s">
        <v>20</v>
      </c>
      <c r="H800" s="21" t="s">
        <v>21</v>
      </c>
      <c r="I800" s="22"/>
      <c r="J800" s="19" t="s">
        <v>22</v>
      </c>
      <c r="K800" s="23" t="s">
        <v>23</v>
      </c>
    </row>
    <row r="801" spans="1:11">
      <c r="A801" s="24"/>
      <c r="B801" s="24"/>
      <c r="C801" s="24"/>
      <c r="D801" s="24"/>
      <c r="E801" s="24"/>
      <c r="F801" s="24"/>
      <c r="G801" s="24"/>
      <c r="H801" s="103" t="s">
        <v>24</v>
      </c>
      <c r="I801" s="104"/>
      <c r="J801" s="24"/>
      <c r="K801" s="26"/>
    </row>
    <row r="802" spans="1:11">
      <c r="A802" s="36"/>
      <c r="B802" s="42"/>
      <c r="C802" s="36"/>
      <c r="D802" s="36"/>
      <c r="E802" s="36"/>
      <c r="F802" s="84" t="s">
        <v>196</v>
      </c>
      <c r="G802" s="84"/>
      <c r="H802" s="36"/>
      <c r="I802" s="115"/>
      <c r="J802" s="36"/>
      <c r="K802" s="47"/>
    </row>
    <row r="803" spans="1:11">
      <c r="A803" s="81">
        <v>1</v>
      </c>
      <c r="B803" s="42" t="s">
        <v>445</v>
      </c>
      <c r="C803" s="33">
        <v>555</v>
      </c>
      <c r="D803" s="36">
        <v>89</v>
      </c>
      <c r="E803" s="33" t="s">
        <v>28</v>
      </c>
      <c r="F803" s="37" t="s">
        <v>48</v>
      </c>
      <c r="G803" s="42" t="s">
        <v>257</v>
      </c>
      <c r="H803" s="85"/>
      <c r="I803" s="89">
        <v>1.3049768518518517E-3</v>
      </c>
      <c r="J803" s="33" t="str">
        <f>IF(I803=0," ",IF(I803&lt;=[1]Разряды!$D$7,[1]Разряды!$D$3,IF(I803&lt;=[1]Разряды!$E$7,[1]Разряды!$E$3,IF(I803&lt;=[1]Разряды!$F$7,[1]Разряды!$F$3,IF(I803&lt;=[1]Разряды!$G$7,[1]Разряды!$G$3,IF(I803&lt;=[1]Разряды!$H$7,[1]Разряды!$H$3,IF(I803&lt;=[1]Разряды!$I$7,[1]Разряды!$I$3,IF(I803&lt;=[1]Разряды!$J$7,[1]Разряды!$J$3,"б/р"))))))))</f>
        <v>КМС</v>
      </c>
      <c r="K803" s="28" t="s">
        <v>258</v>
      </c>
    </row>
    <row r="804" spans="1:11">
      <c r="A804" s="34">
        <v>2</v>
      </c>
      <c r="B804" s="41" t="s">
        <v>446</v>
      </c>
      <c r="C804" s="36">
        <v>9</v>
      </c>
      <c r="D804" s="36">
        <v>85</v>
      </c>
      <c r="E804" s="33" t="s">
        <v>107</v>
      </c>
      <c r="F804" s="41" t="s">
        <v>29</v>
      </c>
      <c r="G804" s="42" t="s">
        <v>95</v>
      </c>
      <c r="H804" s="36"/>
      <c r="I804" s="89">
        <v>1.3140046296296296E-3</v>
      </c>
      <c r="J804" s="33" t="str">
        <f>IF(I804=0," ",IF(I804&lt;=[1]Разряды!$D$7,[1]Разряды!$D$3,IF(I804&lt;=[1]Разряды!$E$7,[1]Разряды!$E$3,IF(I804&lt;=[1]Разряды!$F$7,[1]Разряды!$F$3,IF(I804&lt;=[1]Разряды!$G$7,[1]Разряды!$G$3,IF(I804&lt;=[1]Разряды!$H$7,[1]Разряды!$H$3,IF(I804&lt;=[1]Разряды!$I$7,[1]Разряды!$I$3,IF(I804&lt;=[1]Разряды!$J$7,[1]Разряды!$J$3,"б/р"))))))))</f>
        <v>КМС</v>
      </c>
      <c r="K804" s="28" t="s">
        <v>447</v>
      </c>
    </row>
    <row r="805" spans="1:11">
      <c r="A805" s="81">
        <v>3</v>
      </c>
      <c r="B805" s="42" t="s">
        <v>448</v>
      </c>
      <c r="C805" s="36">
        <v>575</v>
      </c>
      <c r="D805" s="36">
        <v>90</v>
      </c>
      <c r="E805" s="33" t="s">
        <v>28</v>
      </c>
      <c r="F805" s="41" t="s">
        <v>268</v>
      </c>
      <c r="G805" s="37" t="s">
        <v>269</v>
      </c>
      <c r="H805" s="36"/>
      <c r="I805" s="89">
        <v>1.3252314814814813E-3</v>
      </c>
      <c r="J805" s="33" t="str">
        <f>IF(I805=0," ",IF(I805&lt;=[1]Разряды!$D$7,[1]Разряды!$D$3,IF(I805&lt;=[1]Разряды!$E$7,[1]Разряды!$E$3,IF(I805&lt;=[1]Разряды!$F$7,[1]Разряды!$F$3,IF(I805&lt;=[1]Разряды!$G$7,[1]Разряды!$G$3,IF(I805&lt;=[1]Разряды!$H$7,[1]Разряды!$H$3,IF(I805&lt;=[1]Разряды!$I$7,[1]Разряды!$I$3,IF(I805&lt;=[1]Разряды!$J$7,[1]Разряды!$J$3,"б/р"))))))))</f>
        <v>КМС</v>
      </c>
      <c r="K805" s="28" t="s">
        <v>449</v>
      </c>
    </row>
    <row r="806" spans="1:11">
      <c r="A806" s="36">
        <v>4</v>
      </c>
      <c r="B806" s="42" t="s">
        <v>450</v>
      </c>
      <c r="C806" s="33">
        <v>543</v>
      </c>
      <c r="D806" s="36">
        <v>93</v>
      </c>
      <c r="E806" s="33" t="s">
        <v>28</v>
      </c>
      <c r="F806" s="41" t="s">
        <v>268</v>
      </c>
      <c r="G806" s="42" t="s">
        <v>428</v>
      </c>
      <c r="H806" s="29"/>
      <c r="I806" s="89">
        <v>1.3371527777777776E-3</v>
      </c>
      <c r="J806" s="33" t="str">
        <f>IF(I806=0," ",IF(I806&lt;=[1]Разряды!$D$7,[1]Разряды!$D$3,IF(I806&lt;=[1]Разряды!$E$7,[1]Разряды!$E$3,IF(I806&lt;=[1]Разряды!$F$7,[1]Разряды!$F$3,IF(I806&lt;=[1]Разряды!$G$7,[1]Разряды!$G$3,IF(I806&lt;=[1]Разряды!$H$7,[1]Разряды!$H$3,IF(I806&lt;=[1]Разряды!$I$7,[1]Разряды!$I$3,IF(I806&lt;=[1]Разряды!$J$7,[1]Разряды!$J$3,"б/р"))))))))</f>
        <v>КМС</v>
      </c>
      <c r="K806" s="28"/>
    </row>
    <row r="807" spans="1:11">
      <c r="A807" s="27">
        <v>5</v>
      </c>
      <c r="B807" s="42" t="s">
        <v>451</v>
      </c>
      <c r="C807" s="36">
        <v>124</v>
      </c>
      <c r="D807" s="36">
        <v>83</v>
      </c>
      <c r="E807" s="33" t="s">
        <v>28</v>
      </c>
      <c r="F807" s="42" t="s">
        <v>48</v>
      </c>
      <c r="G807" s="42" t="s">
        <v>257</v>
      </c>
      <c r="H807" s="36"/>
      <c r="I807" s="89">
        <v>1.3511574074074075E-3</v>
      </c>
      <c r="J807" s="33" t="str">
        <f>IF(I807=0," ",IF(I807&lt;=[1]Разряды!$D$7,[1]Разряды!$D$3,IF(I807&lt;=[1]Разряды!$E$7,[1]Разряды!$E$3,IF(I807&lt;=[1]Разряды!$F$7,[1]Разряды!$F$3,IF(I807&lt;=[1]Разряды!$G$7,[1]Разряды!$G$3,IF(I807&lt;=[1]Разряды!$H$7,[1]Разряды!$H$3,IF(I807&lt;=[1]Разряды!$I$7,[1]Разряды!$I$3,IF(I807&lt;=[1]Разряды!$J$7,[1]Разряды!$J$3,"б/р"))))))))</f>
        <v>КМС</v>
      </c>
      <c r="K807" s="35" t="s">
        <v>258</v>
      </c>
    </row>
    <row r="808" spans="1:11">
      <c r="A808" s="36">
        <v>6</v>
      </c>
      <c r="B808" s="41" t="s">
        <v>452</v>
      </c>
      <c r="C808" s="33">
        <v>11</v>
      </c>
      <c r="D808" s="36">
        <v>87</v>
      </c>
      <c r="E808" s="33" t="s">
        <v>28</v>
      </c>
      <c r="F808" s="42" t="s">
        <v>29</v>
      </c>
      <c r="G808" s="42" t="s">
        <v>95</v>
      </c>
      <c r="H808" s="36"/>
      <c r="I808" s="89">
        <v>1.3608796296296296E-3</v>
      </c>
      <c r="J808" s="33" t="str">
        <f>IF(I808=0," ",IF(I808&lt;=[1]Разряды!$D$7,[1]Разряды!$D$3,IF(I808&lt;=[1]Разряды!$E$7,[1]Разряды!$E$3,IF(I808&lt;=[1]Разряды!$F$7,[1]Разряды!$F$3,IF(I808&lt;=[1]Разряды!$G$7,[1]Разряды!$G$3,IF(I808&lt;=[1]Разряды!$H$7,[1]Разряды!$H$3,IF(I808&lt;=[1]Разряды!$I$7,[1]Разряды!$I$3,IF(I808&lt;=[1]Разряды!$J$7,[1]Разряды!$J$3,"б/р"))))))))</f>
        <v>I</v>
      </c>
      <c r="K808" s="28" t="s">
        <v>319</v>
      </c>
    </row>
    <row r="809" spans="1:11">
      <c r="A809" s="27">
        <v>7</v>
      </c>
      <c r="B809" s="41" t="s">
        <v>453</v>
      </c>
      <c r="C809" s="33">
        <v>18</v>
      </c>
      <c r="D809" s="36">
        <v>90</v>
      </c>
      <c r="E809" s="33" t="s">
        <v>28</v>
      </c>
      <c r="F809" s="42" t="s">
        <v>29</v>
      </c>
      <c r="G809" s="42" t="s">
        <v>95</v>
      </c>
      <c r="H809" s="36"/>
      <c r="I809" s="89">
        <v>1.3641203703703704E-3</v>
      </c>
      <c r="J809" s="33" t="str">
        <f>IF(I809=0," ",IF(I809&lt;=[1]Разряды!$D$7,[1]Разряды!$D$3,IF(I809&lt;=[1]Разряды!$E$7,[1]Разряды!$E$3,IF(I809&lt;=[1]Разряды!$F$7,[1]Разряды!$F$3,IF(I809&lt;=[1]Разряды!$G$7,[1]Разряды!$G$3,IF(I809&lt;=[1]Разряды!$H$7,[1]Разряды!$H$3,IF(I809&lt;=[1]Разряды!$I$7,[1]Разряды!$I$3,IF(I809&lt;=[1]Разряды!$J$7,[1]Разряды!$J$3,"б/р"))))))))</f>
        <v>I</v>
      </c>
      <c r="K809" s="28" t="s">
        <v>319</v>
      </c>
    </row>
    <row r="810" spans="1:11">
      <c r="A810" s="36">
        <v>8</v>
      </c>
      <c r="B810" s="41" t="s">
        <v>454</v>
      </c>
      <c r="C810" s="33">
        <v>91</v>
      </c>
      <c r="D810" s="36">
        <v>85</v>
      </c>
      <c r="E810" s="33" t="s">
        <v>28</v>
      </c>
      <c r="F810" s="42" t="s">
        <v>48</v>
      </c>
      <c r="G810" s="42" t="s">
        <v>257</v>
      </c>
      <c r="H810" s="36"/>
      <c r="I810" s="89">
        <v>1.3850694444444442E-3</v>
      </c>
      <c r="J810" s="33" t="str">
        <f>IF(I810=0," ",IF(I810&lt;=[1]Разряды!$D$7,[1]Разряды!$D$3,IF(I810&lt;=[1]Разряды!$E$7,[1]Разряды!$E$3,IF(I810&lt;=[1]Разряды!$F$7,[1]Разряды!$F$3,IF(I810&lt;=[1]Разряды!$G$7,[1]Разряды!$G$3,IF(I810&lt;=[1]Разряды!$H$7,[1]Разряды!$H$3,IF(I810&lt;=[1]Разряды!$I$7,[1]Разряды!$I$3,IF(I810&lt;=[1]Разряды!$J$7,[1]Разряды!$J$3,"б/р"))))))))</f>
        <v>I</v>
      </c>
      <c r="K810" s="28" t="s">
        <v>258</v>
      </c>
    </row>
    <row r="811" spans="1:11">
      <c r="A811" s="27">
        <v>9</v>
      </c>
      <c r="B811" s="35" t="s">
        <v>455</v>
      </c>
      <c r="C811" s="36">
        <v>357</v>
      </c>
      <c r="D811" s="36">
        <v>87</v>
      </c>
      <c r="E811" s="33" t="s">
        <v>33</v>
      </c>
      <c r="F811" s="37" t="s">
        <v>34</v>
      </c>
      <c r="G811" s="37" t="s">
        <v>59</v>
      </c>
      <c r="H811" s="36"/>
      <c r="I811" s="89">
        <v>1.3857638888888886E-3</v>
      </c>
      <c r="J811" s="33" t="str">
        <f>IF(I811=0," ",IF(I811&lt;=[1]Разряды!$D$7,[1]Разряды!$D$3,IF(I811&lt;=[1]Разряды!$E$7,[1]Разряды!$E$3,IF(I811&lt;=[1]Разряды!$F$7,[1]Разряды!$F$3,IF(I811&lt;=[1]Разряды!$G$7,[1]Разряды!$G$3,IF(I811&lt;=[1]Разряды!$H$7,[1]Разряды!$H$3,IF(I811&lt;=[1]Разряды!$I$7,[1]Разряды!$I$3,IF(I811&lt;=[1]Разряды!$J$7,[1]Разряды!$J$3,"б/р"))))))))</f>
        <v>I</v>
      </c>
      <c r="K811" s="28" t="s">
        <v>456</v>
      </c>
    </row>
    <row r="812" spans="1:11">
      <c r="A812" s="36">
        <v>10</v>
      </c>
      <c r="B812" s="42" t="s">
        <v>457</v>
      </c>
      <c r="C812" s="36">
        <v>85</v>
      </c>
      <c r="D812" s="36">
        <v>88</v>
      </c>
      <c r="E812" s="33" t="s">
        <v>33</v>
      </c>
      <c r="F812" s="41" t="s">
        <v>38</v>
      </c>
      <c r="G812" s="41" t="s">
        <v>124</v>
      </c>
      <c r="H812" s="36"/>
      <c r="I812" s="89">
        <v>1.3916666666666667E-3</v>
      </c>
      <c r="J812" s="33" t="str">
        <f>IF(I812=0," ",IF(I812&lt;=[1]Разряды!$D$7,[1]Разряды!$D$3,IF(I812&lt;=[1]Разряды!$E$7,[1]Разряды!$E$3,IF(I812&lt;=[1]Разряды!$F$7,[1]Разряды!$F$3,IF(I812&lt;=[1]Разряды!$G$7,[1]Разряды!$G$3,IF(I812&lt;=[1]Разряды!$H$7,[1]Разряды!$H$3,IF(I812&lt;=[1]Разряды!$I$7,[1]Разряды!$I$3,IF(I812&lt;=[1]Разряды!$J$7,[1]Разряды!$J$3,"б/р"))))))))</f>
        <v>I</v>
      </c>
      <c r="K812" s="28" t="s">
        <v>125</v>
      </c>
    </row>
    <row r="813" spans="1:11">
      <c r="A813" s="27">
        <v>11</v>
      </c>
      <c r="B813" s="86" t="s">
        <v>458</v>
      </c>
      <c r="C813" s="15">
        <v>177</v>
      </c>
      <c r="D813" s="73">
        <v>91</v>
      </c>
      <c r="E813" s="72" t="s">
        <v>28</v>
      </c>
      <c r="F813" s="85" t="s">
        <v>38</v>
      </c>
      <c r="G813" s="85" t="s">
        <v>67</v>
      </c>
      <c r="H813" s="29"/>
      <c r="I813" s="89">
        <v>1.3978009259259258E-3</v>
      </c>
      <c r="J813" s="33" t="str">
        <f>IF(I813=0," ",IF(I813&lt;=[1]Разряды!$D$7,[1]Разряды!$D$3,IF(I813&lt;=[1]Разряды!$E$7,[1]Разряды!$E$3,IF(I813&lt;=[1]Разряды!$F$7,[1]Разряды!$F$3,IF(I813&lt;=[1]Разряды!$G$7,[1]Разряды!$G$3,IF(I813&lt;=[1]Разряды!$H$7,[1]Разряды!$H$3,IF(I813&lt;=[1]Разряды!$I$7,[1]Разряды!$I$3,IF(I813&lt;=[1]Разряды!$J$7,[1]Разряды!$J$3,"б/р"))))))))</f>
        <v>I</v>
      </c>
      <c r="K813" s="28" t="s">
        <v>459</v>
      </c>
    </row>
    <row r="814" spans="1:11">
      <c r="A814" s="36">
        <v>12</v>
      </c>
      <c r="B814" s="42" t="s">
        <v>460</v>
      </c>
      <c r="C814" s="36">
        <v>60</v>
      </c>
      <c r="D814" s="36">
        <v>91</v>
      </c>
      <c r="E814" s="33" t="s">
        <v>47</v>
      </c>
      <c r="F814" s="42" t="s">
        <v>38</v>
      </c>
      <c r="G814" s="42" t="s">
        <v>124</v>
      </c>
      <c r="H814" s="115"/>
      <c r="I814" s="89">
        <v>1.4030092592592592E-3</v>
      </c>
      <c r="J814" s="33" t="str">
        <f>IF(I814=0," ",IF(I814&lt;=[1]Разряды!$D$7,[1]Разряды!$D$3,IF(I814&lt;=[1]Разряды!$E$7,[1]Разряды!$E$3,IF(I814&lt;=[1]Разряды!$F$7,[1]Разряды!$F$3,IF(I814&lt;=[1]Разряды!$G$7,[1]Разряды!$G$3,IF(I814&lt;=[1]Разряды!$H$7,[1]Разряды!$H$3,IF(I814&lt;=[1]Разряды!$I$7,[1]Разряды!$I$3,IF(I814&lt;=[1]Разряды!$J$7,[1]Разряды!$J$3,"б/р"))))))))</f>
        <v>I</v>
      </c>
      <c r="K814" s="28" t="s">
        <v>175</v>
      </c>
    </row>
    <row r="815" spans="1:11">
      <c r="A815" s="27">
        <v>13</v>
      </c>
      <c r="B815" s="42" t="s">
        <v>347</v>
      </c>
      <c r="C815" s="36">
        <v>131</v>
      </c>
      <c r="D815" s="36">
        <v>89</v>
      </c>
      <c r="E815" s="33" t="s">
        <v>33</v>
      </c>
      <c r="F815" s="41" t="s">
        <v>34</v>
      </c>
      <c r="G815" s="42" t="s">
        <v>111</v>
      </c>
      <c r="H815" s="36"/>
      <c r="I815" s="89">
        <v>1.4030092592592592E-3</v>
      </c>
      <c r="J815" s="33" t="str">
        <f>IF(I815=0," ",IF(I815&lt;=[1]Разряды!$D$7,[1]Разряды!$D$3,IF(I815&lt;=[1]Разряды!$E$7,[1]Разряды!$E$3,IF(I815&lt;=[1]Разряды!$F$7,[1]Разряды!$F$3,IF(I815&lt;=[1]Разряды!$G$7,[1]Разряды!$G$3,IF(I815&lt;=[1]Разряды!$H$7,[1]Разряды!$H$3,IF(I815&lt;=[1]Разряды!$I$7,[1]Разряды!$I$3,IF(I815&lt;=[1]Разряды!$J$7,[1]Разряды!$J$3,"б/р"))))))))</f>
        <v>I</v>
      </c>
      <c r="K815" s="28" t="s">
        <v>461</v>
      </c>
    </row>
    <row r="816" spans="1:11">
      <c r="A816" s="36">
        <v>14</v>
      </c>
      <c r="B816" s="42" t="s">
        <v>462</v>
      </c>
      <c r="C816" s="36">
        <v>67</v>
      </c>
      <c r="D816" s="36">
        <v>90</v>
      </c>
      <c r="E816" s="33" t="s">
        <v>33</v>
      </c>
      <c r="F816" s="42" t="s">
        <v>29</v>
      </c>
      <c r="G816" s="42" t="s">
        <v>204</v>
      </c>
      <c r="H816" s="36"/>
      <c r="I816" s="89">
        <v>1.404513888888889E-3</v>
      </c>
      <c r="J816" s="33" t="str">
        <f>IF(I816=0," ",IF(I816&lt;=[1]Разряды!$D$7,[1]Разряды!$D$3,IF(I816&lt;=[1]Разряды!$E$7,[1]Разряды!$E$3,IF(I816&lt;=[1]Разряды!$F$7,[1]Разряды!$F$3,IF(I816&lt;=[1]Разряды!$G$7,[1]Разряды!$G$3,IF(I816&lt;=[1]Разряды!$H$7,[1]Разряды!$H$3,IF(I816&lt;=[1]Разряды!$I$7,[1]Разряды!$I$3,IF(I816&lt;=[1]Разряды!$J$7,[1]Разряды!$J$3,"б/р"))))))))</f>
        <v>I</v>
      </c>
      <c r="K816" s="47" t="s">
        <v>334</v>
      </c>
    </row>
    <row r="817" spans="1:11">
      <c r="A817" s="27">
        <v>15</v>
      </c>
      <c r="B817" s="42" t="s">
        <v>463</v>
      </c>
      <c r="C817" s="36">
        <v>103</v>
      </c>
      <c r="D817" s="36">
        <v>91</v>
      </c>
      <c r="E817" s="33" t="s">
        <v>47</v>
      </c>
      <c r="F817" s="42" t="s">
        <v>34</v>
      </c>
      <c r="G817" s="42" t="s">
        <v>111</v>
      </c>
      <c r="H817" s="85"/>
      <c r="I817" s="89">
        <v>1.4137731481481482E-3</v>
      </c>
      <c r="J817" s="33" t="str">
        <f>IF(I817=0," ",IF(I817&lt;=[1]Разряды!$D$7,[1]Разряды!$D$3,IF(I817&lt;=[1]Разряды!$E$7,[1]Разряды!$E$3,IF(I817&lt;=[1]Разряды!$F$7,[1]Разряды!$F$3,IF(I817&lt;=[1]Разряды!$G$7,[1]Разряды!$G$3,IF(I817&lt;=[1]Разряды!$H$7,[1]Разряды!$H$3,IF(I817&lt;=[1]Разряды!$I$7,[1]Разряды!$I$3,IF(I817&lt;=[1]Разряды!$J$7,[1]Разряды!$J$3,"б/р"))))))))</f>
        <v>I</v>
      </c>
      <c r="K817" s="28" t="s">
        <v>461</v>
      </c>
    </row>
    <row r="818" spans="1:11">
      <c r="A818" s="36">
        <v>16</v>
      </c>
      <c r="B818" s="42" t="s">
        <v>464</v>
      </c>
      <c r="C818" s="33">
        <v>33</v>
      </c>
      <c r="D818" s="36">
        <v>89</v>
      </c>
      <c r="E818" s="33" t="s">
        <v>33</v>
      </c>
      <c r="F818" s="41" t="s">
        <v>34</v>
      </c>
      <c r="G818" s="86" t="s">
        <v>35</v>
      </c>
      <c r="H818" s="115"/>
      <c r="I818" s="89">
        <v>1.4184027777777778E-3</v>
      </c>
      <c r="J818" s="33" t="str">
        <f>IF(I818=0," ",IF(I818&lt;=[1]Разряды!$D$7,[1]Разряды!$D$3,IF(I818&lt;=[1]Разряды!$E$7,[1]Разряды!$E$3,IF(I818&lt;=[1]Разряды!$F$7,[1]Разряды!$F$3,IF(I818&lt;=[1]Разряды!$G$7,[1]Разряды!$G$3,IF(I818&lt;=[1]Разряды!$H$7,[1]Разряды!$H$3,IF(I818&lt;=[1]Разряды!$I$7,[1]Разряды!$I$3,IF(I818&lt;=[1]Разряды!$J$7,[1]Разряды!$J$3,"б/р"))))))))</f>
        <v>I</v>
      </c>
      <c r="K818" s="28" t="s">
        <v>465</v>
      </c>
    </row>
    <row r="819" spans="1:11">
      <c r="A819" s="27">
        <v>17</v>
      </c>
      <c r="B819" s="35" t="s">
        <v>466</v>
      </c>
      <c r="C819" s="33">
        <v>9</v>
      </c>
      <c r="D819" s="36">
        <v>87</v>
      </c>
      <c r="E819" s="33" t="s">
        <v>28</v>
      </c>
      <c r="F819" s="37" t="s">
        <v>29</v>
      </c>
      <c r="G819" s="42" t="s">
        <v>95</v>
      </c>
      <c r="H819" s="36"/>
      <c r="I819" s="89">
        <v>1.4285879629629631E-3</v>
      </c>
      <c r="J819" s="33" t="str">
        <f>IF(I819=0," ",IF(I819&lt;=[1]Разряды!$D$7,[1]Разряды!$D$3,IF(I819&lt;=[1]Разряды!$E$7,[1]Разряды!$E$3,IF(I819&lt;=[1]Разряды!$F$7,[1]Разряды!$F$3,IF(I819&lt;=[1]Разряды!$G$7,[1]Разряды!$G$3,IF(I819&lt;=[1]Разряды!$H$7,[1]Разряды!$H$3,IF(I819&lt;=[1]Разряды!$I$7,[1]Разряды!$I$3,IF(I819&lt;=[1]Разряды!$J$7,[1]Разряды!$J$3,"б/р"))))))))</f>
        <v>II</v>
      </c>
      <c r="K819" s="28" t="s">
        <v>319</v>
      </c>
    </row>
    <row r="820" spans="1:11">
      <c r="A820" s="36">
        <v>18</v>
      </c>
      <c r="B820" s="42" t="s">
        <v>467</v>
      </c>
      <c r="C820" s="36">
        <v>320</v>
      </c>
      <c r="D820" s="36">
        <v>91</v>
      </c>
      <c r="E820" s="33" t="s">
        <v>33</v>
      </c>
      <c r="F820" s="47" t="s">
        <v>38</v>
      </c>
      <c r="G820" s="85" t="s">
        <v>67</v>
      </c>
      <c r="H820" s="85"/>
      <c r="I820" s="89">
        <v>1.4460648148148147E-3</v>
      </c>
      <c r="J820" s="33" t="str">
        <f>IF(I820=0," ",IF(I820&lt;=[1]Разряды!$D$7,[1]Разряды!$D$3,IF(I820&lt;=[1]Разряды!$E$7,[1]Разряды!$E$3,IF(I820&lt;=[1]Разряды!$F$7,[1]Разряды!$F$3,IF(I820&lt;=[1]Разряды!$G$7,[1]Разряды!$G$3,IF(I820&lt;=[1]Разряды!$H$7,[1]Разряды!$H$3,IF(I820&lt;=[1]Разряды!$I$7,[1]Разряды!$I$3,IF(I820&lt;=[1]Разряды!$J$7,[1]Разряды!$J$3,"б/р"))))))))</f>
        <v>II</v>
      </c>
      <c r="K820" s="47" t="s">
        <v>418</v>
      </c>
    </row>
    <row r="821" spans="1:11">
      <c r="A821" s="27">
        <v>19</v>
      </c>
      <c r="B821" s="35" t="s">
        <v>468</v>
      </c>
      <c r="C821" s="55">
        <v>156</v>
      </c>
      <c r="D821" s="55">
        <v>91</v>
      </c>
      <c r="E821" s="48" t="s">
        <v>47</v>
      </c>
      <c r="F821" s="37" t="s">
        <v>48</v>
      </c>
      <c r="G821" s="114" t="s">
        <v>264</v>
      </c>
      <c r="H821" s="36"/>
      <c r="I821" s="89">
        <v>1.4467592592592594E-3</v>
      </c>
      <c r="J821" s="33" t="str">
        <f>IF(I821=0," ",IF(I821&lt;=[1]Разряды!$D$7,[1]Разряды!$D$3,IF(I821&lt;=[1]Разряды!$E$7,[1]Разряды!$E$3,IF(I821&lt;=[1]Разряды!$F$7,[1]Разряды!$F$3,IF(I821&lt;=[1]Разряды!$G$7,[1]Разряды!$G$3,IF(I821&lt;=[1]Разряды!$H$7,[1]Разряды!$H$3,IF(I821&lt;=[1]Разряды!$I$7,[1]Разряды!$I$3,IF(I821&lt;=[1]Разряды!$J$7,[1]Разряды!$J$3,"б/р"))))))))</f>
        <v>II</v>
      </c>
      <c r="K821" s="28" t="s">
        <v>278</v>
      </c>
    </row>
    <row r="822" spans="1:11">
      <c r="A822" s="36">
        <v>20</v>
      </c>
      <c r="B822" s="42" t="s">
        <v>469</v>
      </c>
      <c r="C822" s="36">
        <v>70</v>
      </c>
      <c r="D822" s="36">
        <v>90</v>
      </c>
      <c r="E822" s="33" t="s">
        <v>33</v>
      </c>
      <c r="F822" s="37" t="s">
        <v>48</v>
      </c>
      <c r="G822" s="42" t="s">
        <v>470</v>
      </c>
      <c r="H822" s="36"/>
      <c r="I822" s="89">
        <v>1.4609953703703703E-3</v>
      </c>
      <c r="J822" s="33" t="str">
        <f>IF(I822=0," ",IF(I822&lt;=[1]Разряды!$D$7,[1]Разряды!$D$3,IF(I822&lt;=[1]Разряды!$E$7,[1]Разряды!$E$3,IF(I822&lt;=[1]Разряды!$F$7,[1]Разряды!$F$3,IF(I822&lt;=[1]Разряды!$G$7,[1]Разряды!$G$3,IF(I822&lt;=[1]Разряды!$H$7,[1]Разряды!$H$3,IF(I822&lt;=[1]Разряды!$I$7,[1]Разряды!$I$3,IF(I822&lt;=[1]Разряды!$J$7,[1]Разряды!$J$3,"б/р"))))))))</f>
        <v>II</v>
      </c>
      <c r="K822" s="28" t="s">
        <v>471</v>
      </c>
    </row>
    <row r="823" spans="1:11">
      <c r="A823" s="27">
        <v>21</v>
      </c>
      <c r="B823" s="42" t="s">
        <v>472</v>
      </c>
      <c r="C823" s="36">
        <v>58</v>
      </c>
      <c r="D823" s="36">
        <v>89</v>
      </c>
      <c r="E823" s="33" t="s">
        <v>47</v>
      </c>
      <c r="F823" s="39" t="s">
        <v>38</v>
      </c>
      <c r="G823" s="41" t="s">
        <v>124</v>
      </c>
      <c r="H823" s="36"/>
      <c r="I823" s="89">
        <v>1.4626157407407409E-3</v>
      </c>
      <c r="J823" s="33" t="str">
        <f>IF(I823=0," ",IF(I823&lt;=[1]Разряды!$D$7,[1]Разряды!$D$3,IF(I823&lt;=[1]Разряды!$E$7,[1]Разряды!$E$3,IF(I823&lt;=[1]Разряды!$F$7,[1]Разряды!$F$3,IF(I823&lt;=[1]Разряды!$G$7,[1]Разряды!$G$3,IF(I823&lt;=[1]Разряды!$H$7,[1]Разряды!$H$3,IF(I823&lt;=[1]Разряды!$I$7,[1]Разряды!$I$3,IF(I823&lt;=[1]Разряды!$J$7,[1]Разряды!$J$3,"б/р"))))))))</f>
        <v>II</v>
      </c>
      <c r="K823" s="28" t="s">
        <v>125</v>
      </c>
    </row>
    <row r="824" spans="1:11">
      <c r="A824" s="36">
        <v>22</v>
      </c>
      <c r="B824" s="42" t="s">
        <v>350</v>
      </c>
      <c r="C824" s="36">
        <v>196</v>
      </c>
      <c r="D824" s="36">
        <v>90</v>
      </c>
      <c r="E824" s="33" t="s">
        <v>47</v>
      </c>
      <c r="F824" s="37" t="s">
        <v>48</v>
      </c>
      <c r="G824" s="37" t="s">
        <v>257</v>
      </c>
      <c r="H824" s="36"/>
      <c r="I824" s="89">
        <v>1.499189814814815E-3</v>
      </c>
      <c r="J824" s="33" t="str">
        <f>IF(I824=0," ",IF(I824&lt;=[1]Разряды!$D$7,[1]Разряды!$D$3,IF(I824&lt;=[1]Разряды!$E$7,[1]Разряды!$E$3,IF(I824&lt;=[1]Разряды!$F$7,[1]Разряды!$F$3,IF(I824&lt;=[1]Разряды!$G$7,[1]Разряды!$G$3,IF(I824&lt;=[1]Разряды!$H$7,[1]Разряды!$H$3,IF(I824&lt;=[1]Разряды!$I$7,[1]Разряды!$I$3,IF(I824&lt;=[1]Разряды!$J$7,[1]Разряды!$J$3,"б/р"))))))))</f>
        <v>II</v>
      </c>
      <c r="K824" s="35" t="s">
        <v>258</v>
      </c>
    </row>
    <row r="825" spans="1:11">
      <c r="A825" s="27">
        <v>23</v>
      </c>
      <c r="B825" s="42" t="s">
        <v>473</v>
      </c>
      <c r="C825" s="36">
        <v>34</v>
      </c>
      <c r="D825" s="36">
        <v>90</v>
      </c>
      <c r="E825" s="33" t="s">
        <v>72</v>
      </c>
      <c r="F825" s="39" t="s">
        <v>38</v>
      </c>
      <c r="G825" s="39" t="s">
        <v>124</v>
      </c>
      <c r="H825" s="36"/>
      <c r="I825" s="89">
        <v>1.5309027777777777E-3</v>
      </c>
      <c r="J825" s="33" t="str">
        <f>IF(I825=0," ",IF(I825&lt;=[1]Разряды!$D$7,[1]Разряды!$D$3,IF(I825&lt;=[1]Разряды!$E$7,[1]Разряды!$E$3,IF(I825&lt;=[1]Разряды!$F$7,[1]Разряды!$F$3,IF(I825&lt;=[1]Разряды!$G$7,[1]Разряды!$G$3,IF(I825&lt;=[1]Разряды!$H$7,[1]Разряды!$H$3,IF(I825&lt;=[1]Разряды!$I$7,[1]Разряды!$I$3,IF(I825&lt;=[1]Разряды!$J$7,[1]Разряды!$J$3,"б/р"))))))))</f>
        <v>III</v>
      </c>
      <c r="K825" s="28" t="s">
        <v>217</v>
      </c>
    </row>
    <row r="826" spans="1:11">
      <c r="A826" s="36">
        <v>24</v>
      </c>
      <c r="B826" s="42" t="s">
        <v>474</v>
      </c>
      <c r="C826" s="36">
        <v>57</v>
      </c>
      <c r="D826" s="36">
        <v>89</v>
      </c>
      <c r="E826" s="33" t="s">
        <v>72</v>
      </c>
      <c r="F826" s="41" t="s">
        <v>38</v>
      </c>
      <c r="G826" s="41" t="s">
        <v>124</v>
      </c>
      <c r="H826" s="36"/>
      <c r="I826" s="89">
        <v>1.5640046296296296E-3</v>
      </c>
      <c r="J826" s="33" t="str">
        <f>IF(I826=0," ",IF(I826&lt;=[1]Разряды!$D$7,[1]Разряды!$D$3,IF(I826&lt;=[1]Разряды!$E$7,[1]Разряды!$E$3,IF(I826&lt;=[1]Разряды!$F$7,[1]Разряды!$F$3,IF(I826&lt;=[1]Разряды!$G$7,[1]Разряды!$G$3,IF(I826&lt;=[1]Разряды!$H$7,[1]Разряды!$H$3,IF(I826&lt;=[1]Разряды!$I$7,[1]Разряды!$I$3,IF(I826&lt;=[1]Разряды!$J$7,[1]Разряды!$J$3,"б/р"))))))))</f>
        <v>III</v>
      </c>
      <c r="K826" s="35" t="s">
        <v>217</v>
      </c>
    </row>
    <row r="827" spans="1:11" ht="15.75" thickBot="1">
      <c r="A827" s="97"/>
      <c r="B827" s="97"/>
      <c r="C827" s="97"/>
      <c r="D827" s="97"/>
      <c r="E827" s="97"/>
      <c r="F827" s="97"/>
      <c r="G827" s="97"/>
      <c r="H827" s="97"/>
      <c r="I827" s="97"/>
      <c r="J827" s="97"/>
      <c r="K827" s="97"/>
    </row>
    <row r="828" spans="1:11" ht="15.75" thickTop="1"/>
    <row r="833" spans="1:11" ht="20.25">
      <c r="A833" s="1" t="s">
        <v>0</v>
      </c>
      <c r="B833" s="1"/>
      <c r="C833" s="1"/>
      <c r="D833" s="1"/>
      <c r="E833" s="1"/>
      <c r="F833" s="1"/>
      <c r="G833" s="1"/>
      <c r="H833" s="1"/>
      <c r="I833" s="1"/>
      <c r="J833" s="1"/>
      <c r="K833" s="1"/>
    </row>
    <row r="834" spans="1:11" ht="22.5">
      <c r="A834" s="2" t="s">
        <v>1</v>
      </c>
      <c r="B834" s="2"/>
      <c r="C834" s="2"/>
      <c r="D834" s="2"/>
      <c r="E834" s="2"/>
      <c r="F834" s="2"/>
      <c r="G834" s="2"/>
      <c r="H834" s="2"/>
      <c r="I834" s="2"/>
      <c r="J834" s="2"/>
      <c r="K834" s="2"/>
    </row>
    <row r="835" spans="1:11" ht="20.25">
      <c r="A835" s="3" t="s">
        <v>2</v>
      </c>
      <c r="B835" s="3"/>
      <c r="C835" s="3"/>
      <c r="D835" s="3"/>
      <c r="E835" s="3"/>
      <c r="F835" s="3"/>
      <c r="G835" s="3"/>
      <c r="H835" s="3"/>
      <c r="I835" s="3"/>
      <c r="J835" s="3"/>
      <c r="K835" s="3"/>
    </row>
    <row r="836" spans="1:11" ht="20.25">
      <c r="A836" s="3" t="s">
        <v>3</v>
      </c>
      <c r="B836" s="3"/>
      <c r="C836" s="3"/>
      <c r="D836" s="3"/>
      <c r="E836" s="3"/>
      <c r="F836" s="3"/>
      <c r="G836" s="3"/>
      <c r="H836" s="3"/>
      <c r="I836" s="3"/>
      <c r="J836" s="3"/>
      <c r="K836" s="3"/>
    </row>
    <row r="837" spans="1:11" ht="35.25" customHeight="1">
      <c r="A837" s="45" t="s">
        <v>92</v>
      </c>
      <c r="B837" s="45"/>
      <c r="C837" s="45"/>
      <c r="D837" s="45"/>
      <c r="E837" s="45"/>
      <c r="F837" s="45"/>
      <c r="G837" s="45"/>
      <c r="H837" s="45"/>
      <c r="I837" s="45"/>
      <c r="J837" s="45"/>
      <c r="K837" s="45"/>
    </row>
    <row r="838" spans="1:11" ht="15.75">
      <c r="A838" s="5"/>
      <c r="B838" s="5"/>
      <c r="C838" s="5"/>
      <c r="D838" s="5"/>
      <c r="E838" s="5"/>
      <c r="F838" s="7" t="s">
        <v>5</v>
      </c>
      <c r="G838" s="7"/>
      <c r="H838" s="5"/>
      <c r="I838" s="5"/>
      <c r="J838" s="5"/>
    </row>
    <row r="839" spans="1:11">
      <c r="A839" s="8" t="s">
        <v>6</v>
      </c>
      <c r="B839" s="8"/>
      <c r="C839" s="100"/>
      <c r="H839" s="10" t="s">
        <v>7</v>
      </c>
      <c r="I839" s="10"/>
      <c r="J839" s="10"/>
      <c r="K839" s="10"/>
    </row>
    <row r="840" spans="1:11" ht="18.75">
      <c r="A840" s="11" t="s">
        <v>8</v>
      </c>
      <c r="B840" s="11"/>
      <c r="C840" s="11"/>
      <c r="D840" s="12" t="s">
        <v>475</v>
      </c>
      <c r="E840" s="12"/>
      <c r="F840" s="12"/>
      <c r="G840" s="12"/>
      <c r="H840" s="13" t="s">
        <v>10</v>
      </c>
      <c r="I840" s="13"/>
      <c r="J840" s="14" t="s">
        <v>476</v>
      </c>
      <c r="K840" s="14"/>
    </row>
    <row r="841" spans="1:11">
      <c r="A841" s="11"/>
      <c r="B841" s="11"/>
      <c r="C841" s="11"/>
      <c r="F841" s="15"/>
      <c r="G841" s="16"/>
      <c r="H841" s="101"/>
      <c r="I841" s="101"/>
      <c r="J841" s="102"/>
      <c r="K841" s="102"/>
    </row>
    <row r="842" spans="1:11">
      <c r="A842" s="19" t="s">
        <v>14</v>
      </c>
      <c r="B842" s="19" t="s">
        <v>15</v>
      </c>
      <c r="C842" s="19" t="s">
        <v>16</v>
      </c>
      <c r="D842" s="20" t="s">
        <v>17</v>
      </c>
      <c r="E842" s="20" t="s">
        <v>18</v>
      </c>
      <c r="F842" s="20" t="s">
        <v>19</v>
      </c>
      <c r="G842" s="20" t="s">
        <v>20</v>
      </c>
      <c r="H842" s="21" t="s">
        <v>21</v>
      </c>
      <c r="I842" s="22"/>
      <c r="J842" s="19" t="s">
        <v>22</v>
      </c>
      <c r="K842" s="23" t="s">
        <v>23</v>
      </c>
    </row>
    <row r="843" spans="1:11">
      <c r="A843" s="24"/>
      <c r="B843" s="24"/>
      <c r="C843" s="24"/>
      <c r="D843" s="24"/>
      <c r="E843" s="24"/>
      <c r="F843" s="24"/>
      <c r="G843" s="24"/>
      <c r="H843" s="103" t="s">
        <v>24</v>
      </c>
      <c r="I843" s="104"/>
      <c r="J843" s="24"/>
      <c r="K843" s="26"/>
    </row>
    <row r="844" spans="1:11">
      <c r="A844" s="36"/>
      <c r="B844" s="158"/>
      <c r="C844" s="36"/>
      <c r="D844" s="36"/>
      <c r="E844" s="36"/>
      <c r="F844" s="46" t="s">
        <v>93</v>
      </c>
      <c r="G844" s="46"/>
      <c r="H844" s="36"/>
      <c r="I844" s="36"/>
      <c r="J844" s="36"/>
      <c r="K844" s="47"/>
    </row>
    <row r="845" spans="1:11">
      <c r="A845" s="34">
        <v>1</v>
      </c>
      <c r="B845" s="42" t="s">
        <v>477</v>
      </c>
      <c r="C845" s="36">
        <v>2</v>
      </c>
      <c r="D845" s="36">
        <v>93</v>
      </c>
      <c r="E845" s="33" t="s">
        <v>28</v>
      </c>
      <c r="F845" s="37" t="s">
        <v>38</v>
      </c>
      <c r="G845" s="35" t="s">
        <v>67</v>
      </c>
      <c r="H845" s="33"/>
      <c r="I845" s="159">
        <v>7.4011574074074084E-3</v>
      </c>
      <c r="J845" s="27" t="str">
        <f>IF(I845=0," ",IF(I845&lt;=[1]Разряды!$D$29,[1]Разряды!$D$3,IF(I845&lt;=[1]Разряды!$E$29,[1]Разряды!$E$3,IF(I845&lt;=[1]Разряды!$F$29,[1]Разряды!$F$3,IF(I845&lt;=[1]Разряды!$G$29,[1]Разряды!$G$3,IF(I845&lt;=[1]Разряды!$H$29,[1]Разряды!$H$3,IF(I845&lt;=[1]Разряды!$I$29,[1]Разряды!$I$3,IF(I845&lt;=[1]Разряды!$J$29,[1]Разряды!$J$3,"б/р"))))))))</f>
        <v>I</v>
      </c>
      <c r="K845" s="28" t="s">
        <v>188</v>
      </c>
    </row>
    <row r="846" spans="1:11">
      <c r="A846" s="34">
        <v>2</v>
      </c>
      <c r="B846" s="42" t="s">
        <v>478</v>
      </c>
      <c r="C846" s="36">
        <v>26</v>
      </c>
      <c r="D846" s="36">
        <v>93</v>
      </c>
      <c r="E846" s="33" t="s">
        <v>33</v>
      </c>
      <c r="F846" s="42" t="s">
        <v>34</v>
      </c>
      <c r="G846" s="42" t="s">
        <v>111</v>
      </c>
      <c r="H846" s="36"/>
      <c r="I846" s="159">
        <v>8.0289351851851858E-3</v>
      </c>
      <c r="J846" s="27" t="str">
        <f>IF(I846=0," ",IF(I846&lt;=[1]Разряды!$D$29,[1]Разряды!$D$3,IF(I846&lt;=[1]Разряды!$E$29,[1]Разряды!$E$3,IF(I846&lt;=[1]Разряды!$F$29,[1]Разряды!$F$3,IF(I846&lt;=[1]Разряды!$G$29,[1]Разряды!$G$3,IF(I846&lt;=[1]Разряды!$H$29,[1]Разряды!$H$3,IF(I846&lt;=[1]Разряды!$I$29,[1]Разряды!$I$3,IF(I846&lt;=[1]Разряды!$J$29,[1]Разряды!$J$3,"б/р"))))))))</f>
        <v>III</v>
      </c>
      <c r="K846" s="28" t="s">
        <v>119</v>
      </c>
    </row>
    <row r="847" spans="1:11">
      <c r="A847" s="34">
        <v>3</v>
      </c>
      <c r="B847" s="158" t="s">
        <v>479</v>
      </c>
      <c r="C847" s="36">
        <v>64</v>
      </c>
      <c r="D847" s="36">
        <v>93</v>
      </c>
      <c r="E847" s="36" t="s">
        <v>72</v>
      </c>
      <c r="F847" s="42" t="s">
        <v>29</v>
      </c>
      <c r="G847" s="42" t="s">
        <v>204</v>
      </c>
      <c r="H847" s="36"/>
      <c r="I847" s="159">
        <v>8.6936342592592603E-3</v>
      </c>
      <c r="J847" s="27" t="str">
        <f>IF(I847=0," ",IF(I847&lt;=[1]Разряды!$D$29,[1]Разряды!$D$3,IF(I847&lt;=[1]Разряды!$E$29,[1]Разряды!$E$3,IF(I847&lt;=[1]Разряды!$F$29,[1]Разряды!$F$3,IF(I847&lt;=[1]Разряды!$G$29,[1]Разряды!$G$3,IF(I847&lt;=[1]Разряды!$H$29,[1]Разряды!$H$3,IF(I847&lt;=[1]Разряды!$I$29,[1]Разряды!$I$3,IF(I847&lt;=[1]Разряды!$J$29,[1]Разряды!$J$3,"б/р"))))))))</f>
        <v>III</v>
      </c>
      <c r="K847" s="47" t="s">
        <v>334</v>
      </c>
    </row>
    <row r="848" spans="1:11">
      <c r="A848" s="36"/>
      <c r="B848" s="36"/>
      <c r="C848" s="36"/>
      <c r="D848" s="36"/>
      <c r="E848" s="36"/>
      <c r="F848" s="36"/>
      <c r="G848" s="36"/>
      <c r="H848" s="36"/>
      <c r="I848" s="36"/>
      <c r="J848" s="36"/>
      <c r="K848" s="47"/>
    </row>
    <row r="849" spans="1:11">
      <c r="A849" s="36"/>
      <c r="B849" s="36"/>
      <c r="C849" s="36"/>
      <c r="D849" s="36"/>
      <c r="E849" s="36"/>
      <c r="F849" s="46" t="s">
        <v>480</v>
      </c>
      <c r="G849" s="46"/>
      <c r="H849" s="36"/>
      <c r="I849" s="36"/>
      <c r="J849" s="36"/>
      <c r="K849" s="47"/>
    </row>
    <row r="850" spans="1:11">
      <c r="A850" s="34">
        <v>1</v>
      </c>
      <c r="B850" s="42" t="s">
        <v>415</v>
      </c>
      <c r="C850" s="33">
        <v>15</v>
      </c>
      <c r="D850" s="36">
        <v>87</v>
      </c>
      <c r="E850" s="33" t="s">
        <v>107</v>
      </c>
      <c r="F850" s="59" t="s">
        <v>29</v>
      </c>
      <c r="G850" s="86" t="s">
        <v>95</v>
      </c>
      <c r="H850" s="36"/>
      <c r="I850" s="159">
        <v>6.5928240740740739E-3</v>
      </c>
      <c r="J850" s="27" t="str">
        <f>IF(I850=0," ",IF(I850&lt;=[1]Разряды!$D$29,[1]Разряды!$D$3,IF(I850&lt;=[1]Разряды!$E$29,[1]Разряды!$E$3,IF(I850&lt;=[1]Разряды!$F$29,[1]Разряды!$F$3,IF(I850&lt;=[1]Разряды!$G$29,[1]Разряды!$G$3,IF(I850&lt;=[1]Разряды!$H$29,[1]Разряды!$H$3,IF(I850&lt;=[1]Разряды!$I$29,[1]Разряды!$I$3,IF(I850&lt;=[1]Разряды!$J$29,[1]Разряды!$J$3,"б/р"))))))))</f>
        <v>КМС</v>
      </c>
      <c r="K850" s="28" t="s">
        <v>114</v>
      </c>
    </row>
    <row r="851" spans="1:11">
      <c r="A851" s="34">
        <v>2</v>
      </c>
      <c r="B851" s="42" t="s">
        <v>481</v>
      </c>
      <c r="C851" s="29">
        <v>3</v>
      </c>
      <c r="D851" s="36">
        <v>87</v>
      </c>
      <c r="E851" s="36"/>
      <c r="F851" s="85" t="s">
        <v>38</v>
      </c>
      <c r="G851" s="85" t="s">
        <v>67</v>
      </c>
      <c r="H851" s="36"/>
      <c r="I851" s="159">
        <v>6.8089120370370369E-3</v>
      </c>
      <c r="J851" s="27" t="str">
        <f>IF(I851=0," ",IF(I851&lt;=[1]Разряды!$D$29,[1]Разряды!$D$3,IF(I851&lt;=[1]Разряды!$E$29,[1]Разряды!$E$3,IF(I851&lt;=[1]Разряды!$F$29,[1]Разряды!$F$3,IF(I851&lt;=[1]Разряды!$G$29,[1]Разряды!$G$3,IF(I851&lt;=[1]Разряды!$H$29,[1]Разряды!$H$3,IF(I851&lt;=[1]Разряды!$I$29,[1]Разряды!$I$3,IF(I851&lt;=[1]Разряды!$J$29,[1]Разряды!$J$3,"б/р"))))))))</f>
        <v>КМС</v>
      </c>
      <c r="K851" s="28" t="s">
        <v>482</v>
      </c>
    </row>
    <row r="852" spans="1:11" ht="15.75" thickBot="1">
      <c r="A852" s="97"/>
      <c r="B852" s="97"/>
      <c r="C852" s="97"/>
      <c r="D852" s="97"/>
      <c r="E852" s="97"/>
      <c r="F852" s="97"/>
      <c r="G852" s="97"/>
      <c r="H852" s="97"/>
      <c r="I852" s="97"/>
      <c r="J852" s="97"/>
      <c r="K852" s="97"/>
    </row>
    <row r="853" spans="1:11" ht="16.5" thickTop="1">
      <c r="A853" s="5"/>
      <c r="B853" s="5"/>
      <c r="C853" s="5"/>
      <c r="D853" s="5"/>
      <c r="E853" s="5"/>
      <c r="F853" s="7" t="s">
        <v>126</v>
      </c>
      <c r="G853" s="7"/>
      <c r="H853" s="5"/>
      <c r="I853" s="5"/>
      <c r="J853" s="5"/>
    </row>
    <row r="854" spans="1:11">
      <c r="A854" s="8" t="s">
        <v>6</v>
      </c>
      <c r="B854" s="8"/>
      <c r="C854" s="100"/>
      <c r="H854" s="10" t="s">
        <v>7</v>
      </c>
      <c r="I854" s="10"/>
      <c r="J854" s="10"/>
      <c r="K854" s="10"/>
    </row>
    <row r="855" spans="1:11" ht="18.75">
      <c r="A855" s="11" t="s">
        <v>8</v>
      </c>
      <c r="B855" s="11"/>
      <c r="C855" s="11"/>
      <c r="D855" s="12" t="s">
        <v>475</v>
      </c>
      <c r="E855" s="12"/>
      <c r="F855" s="12"/>
      <c r="G855" s="12"/>
      <c r="H855" s="13" t="s">
        <v>10</v>
      </c>
      <c r="I855" s="13"/>
      <c r="J855" s="14" t="s">
        <v>483</v>
      </c>
      <c r="K855" s="14"/>
    </row>
    <row r="856" spans="1:11">
      <c r="A856" s="11"/>
      <c r="B856" s="11"/>
      <c r="C856" s="9"/>
      <c r="F856" s="15"/>
      <c r="G856" s="16"/>
      <c r="H856" s="101"/>
      <c r="I856" s="101"/>
      <c r="J856" s="102"/>
      <c r="K856" s="102"/>
    </row>
    <row r="857" spans="1:11">
      <c r="A857" s="19" t="s">
        <v>14</v>
      </c>
      <c r="B857" s="19" t="s">
        <v>15</v>
      </c>
      <c r="C857" s="19" t="s">
        <v>16</v>
      </c>
      <c r="D857" s="20" t="s">
        <v>17</v>
      </c>
      <c r="E857" s="20" t="s">
        <v>18</v>
      </c>
      <c r="F857" s="20" t="s">
        <v>19</v>
      </c>
      <c r="G857" s="20" t="s">
        <v>20</v>
      </c>
      <c r="H857" s="21" t="s">
        <v>21</v>
      </c>
      <c r="I857" s="22"/>
      <c r="J857" s="19" t="s">
        <v>22</v>
      </c>
      <c r="K857" s="23" t="s">
        <v>23</v>
      </c>
    </row>
    <row r="858" spans="1:11">
      <c r="A858" s="24"/>
      <c r="B858" s="24"/>
      <c r="C858" s="24"/>
      <c r="D858" s="24"/>
      <c r="E858" s="24"/>
      <c r="F858" s="24"/>
      <c r="G858" s="24"/>
      <c r="H858" s="103" t="s">
        <v>24</v>
      </c>
      <c r="I858" s="104"/>
      <c r="J858" s="24"/>
      <c r="K858" s="26"/>
    </row>
    <row r="859" spans="1:11">
      <c r="A859" s="105"/>
      <c r="B859" s="105"/>
      <c r="C859" s="105"/>
      <c r="D859" s="105"/>
      <c r="E859" s="105"/>
      <c r="F859" s="30" t="s">
        <v>130</v>
      </c>
      <c r="G859" s="30"/>
      <c r="H859" s="122"/>
      <c r="I859" s="122"/>
      <c r="J859" s="105"/>
      <c r="K859" s="80"/>
    </row>
    <row r="860" spans="1:11">
      <c r="A860" s="34">
        <v>1</v>
      </c>
      <c r="B860" s="41" t="s">
        <v>484</v>
      </c>
      <c r="C860" s="33">
        <v>56</v>
      </c>
      <c r="D860" s="36">
        <v>97</v>
      </c>
      <c r="E860" s="33" t="s">
        <v>72</v>
      </c>
      <c r="F860" s="41" t="s">
        <v>34</v>
      </c>
      <c r="G860" s="42" t="s">
        <v>111</v>
      </c>
      <c r="H860" s="36"/>
      <c r="I860" s="89">
        <v>6.8700231481481485E-3</v>
      </c>
      <c r="J860" s="33" t="str">
        <f>IF(I860=0," ",IF(I860&lt;=[1]Разряды!$D$8,[1]Разряды!$D$3,IF(I860&lt;=[1]Разряды!$E$8,[1]Разряды!$E$3,IF(I860&lt;=[1]Разряды!$F$8,[1]Разряды!$F$3,IF(I860&lt;=[1]Разряды!$G$8,[1]Разряды!$G$3,IF(I860&lt;=[1]Разряды!$H$8,[1]Разряды!$H$3,IF(I860&lt;=[1]Разряды!$I$8,[1]Разряды!$I$3,IF(I860&lt;=[1]Разряды!$J$8,[1]Разряды!$J$3,"б/р"))))))))</f>
        <v>III</v>
      </c>
      <c r="K860" s="28" t="s">
        <v>485</v>
      </c>
    </row>
    <row r="861" spans="1:11">
      <c r="A861" s="34">
        <v>2</v>
      </c>
      <c r="B861" s="37" t="s">
        <v>171</v>
      </c>
      <c r="C861" s="27">
        <v>52</v>
      </c>
      <c r="D861" s="29">
        <v>94</v>
      </c>
      <c r="E861" s="27"/>
      <c r="F861" s="35" t="s">
        <v>38</v>
      </c>
      <c r="G861" s="42" t="s">
        <v>121</v>
      </c>
      <c r="H861" s="33"/>
      <c r="I861" s="89">
        <v>7.0291666666666662E-3</v>
      </c>
      <c r="J861" s="33" t="str">
        <f>IF(I861=0," ",IF(I861&lt;=[1]Разряды!$D$8,[1]Разряды!$D$3,IF(I861&lt;=[1]Разряды!$E$8,[1]Разряды!$E$3,IF(I861&lt;=[1]Разряды!$F$8,[1]Разряды!$F$3,IF(I861&lt;=[1]Разряды!$G$8,[1]Разряды!$G$3,IF(I861&lt;=[1]Разряды!$H$8,[1]Разряды!$H$3,IF(I861&lt;=[1]Разряды!$I$8,[1]Разряды!$I$3,IF(I861&lt;=[1]Разряды!$J$8,[1]Разряды!$J$3,"б/р"))))))))</f>
        <v>III</v>
      </c>
      <c r="K861" s="28" t="s">
        <v>122</v>
      </c>
    </row>
    <row r="862" spans="1:11">
      <c r="A862" s="34"/>
      <c r="B862" s="37"/>
      <c r="C862" s="27"/>
      <c r="D862" s="29"/>
      <c r="E862" s="27"/>
      <c r="F862" s="37"/>
      <c r="G862" s="42"/>
      <c r="H862" s="33"/>
      <c r="I862" s="160"/>
      <c r="J862" s="33"/>
      <c r="K862" s="82"/>
    </row>
    <row r="863" spans="1:11">
      <c r="A863" s="34"/>
      <c r="B863" s="37"/>
      <c r="C863" s="27"/>
      <c r="D863" s="29"/>
      <c r="E863" s="27"/>
      <c r="F863" s="74"/>
      <c r="G863" s="43"/>
      <c r="H863" s="33"/>
      <c r="I863" s="160"/>
      <c r="J863" s="33"/>
      <c r="K863" s="82"/>
    </row>
    <row r="864" spans="1:11">
      <c r="A864" s="33"/>
      <c r="B864" s="42"/>
      <c r="C864" s="33"/>
      <c r="D864" s="36"/>
      <c r="E864" s="33"/>
      <c r="F864" s="84" t="s">
        <v>180</v>
      </c>
      <c r="G864" s="84"/>
      <c r="H864" s="115"/>
      <c r="I864" s="89"/>
      <c r="J864" s="33"/>
      <c r="K864" s="28"/>
    </row>
    <row r="865" spans="1:11" ht="26.25">
      <c r="A865" s="34">
        <v>1</v>
      </c>
      <c r="B865" s="35" t="s">
        <v>486</v>
      </c>
      <c r="C865" s="33">
        <v>18</v>
      </c>
      <c r="D865" s="36">
        <v>92</v>
      </c>
      <c r="E865" s="33" t="s">
        <v>28</v>
      </c>
      <c r="F865" s="42" t="s">
        <v>48</v>
      </c>
      <c r="G865" s="42" t="s">
        <v>257</v>
      </c>
      <c r="H865" s="33"/>
      <c r="I865" s="89">
        <v>6.3232638888888887E-3</v>
      </c>
      <c r="J865" s="33" t="str">
        <f>IF(I865=0," ",IF(I865&lt;=[1]Разряды!$D$8,[1]Разряды!$D$3,IF(I865&lt;=[1]Разряды!$E$8,[1]Разряды!$E$3,IF(I865&lt;=[1]Разряды!$F$8,[1]Разряды!$F$3,IF(I865&lt;=[1]Разряды!$G$8,[1]Разряды!$G$3,IF(I865&lt;=[1]Разряды!$H$8,[1]Разряды!$H$3,IF(I865&lt;=[1]Разряды!$I$8,[1]Разряды!$I$3,IF(I865&lt;=[1]Разряды!$J$8,[1]Разряды!$J$3,"б/р"))))))))</f>
        <v>II</v>
      </c>
      <c r="K865" s="82" t="s">
        <v>258</v>
      </c>
    </row>
    <row r="866" spans="1:11">
      <c r="A866" s="34">
        <v>2</v>
      </c>
      <c r="B866" s="35" t="s">
        <v>487</v>
      </c>
      <c r="C866" s="33">
        <v>164</v>
      </c>
      <c r="D866" s="36">
        <v>93</v>
      </c>
      <c r="E866" s="33" t="s">
        <v>47</v>
      </c>
      <c r="F866" s="41" t="s">
        <v>29</v>
      </c>
      <c r="G866" s="37" t="s">
        <v>49</v>
      </c>
      <c r="H866" s="33"/>
      <c r="I866" s="89">
        <v>6.3450231481481482E-3</v>
      </c>
      <c r="J866" s="33" t="str">
        <f>IF(I866=0," ",IF(I866&lt;=[1]Разряды!$D$8,[1]Разряды!$D$3,IF(I866&lt;=[1]Разряды!$E$8,[1]Разряды!$E$3,IF(I866&lt;=[1]Разряды!$F$8,[1]Разряды!$F$3,IF(I866&lt;=[1]Разряды!$G$8,[1]Разряды!$G$3,IF(I866&lt;=[1]Разряды!$H$8,[1]Разряды!$H$3,IF(I866&lt;=[1]Разряды!$I$8,[1]Разряды!$I$3,IF(I866&lt;=[1]Разряды!$J$8,[1]Разряды!$J$3,"б/р"))))))))</f>
        <v>II</v>
      </c>
      <c r="K866" s="28" t="s">
        <v>488</v>
      </c>
    </row>
    <row r="867" spans="1:11">
      <c r="A867" s="34">
        <v>3</v>
      </c>
      <c r="B867" s="28" t="s">
        <v>489</v>
      </c>
      <c r="C867" s="27">
        <v>66</v>
      </c>
      <c r="D867" s="29">
        <v>92</v>
      </c>
      <c r="E867" s="27" t="s">
        <v>33</v>
      </c>
      <c r="F867" s="42" t="s">
        <v>29</v>
      </c>
      <c r="G867" s="42" t="s">
        <v>204</v>
      </c>
      <c r="H867" s="36"/>
      <c r="I867" s="89">
        <v>6.3744212962962973E-3</v>
      </c>
      <c r="J867" s="33" t="str">
        <f>IF(I867=0," ",IF(I867&lt;=[1]Разряды!$D$8,[1]Разряды!$D$3,IF(I867&lt;=[1]Разряды!$E$8,[1]Разряды!$E$3,IF(I867&lt;=[1]Разряды!$F$8,[1]Разряды!$F$3,IF(I867&lt;=[1]Разряды!$G$8,[1]Разряды!$G$3,IF(I867&lt;=[1]Разряды!$H$8,[1]Разряды!$H$3,IF(I867&lt;=[1]Разряды!$I$8,[1]Разряды!$I$3,IF(I867&lt;=[1]Разряды!$J$8,[1]Разряды!$J$3,"б/р"))))))))</f>
        <v>II</v>
      </c>
      <c r="K867" s="47" t="s">
        <v>334</v>
      </c>
    </row>
    <row r="868" spans="1:11">
      <c r="A868" s="34">
        <v>4</v>
      </c>
      <c r="B868" s="35" t="s">
        <v>490</v>
      </c>
      <c r="C868" s="33">
        <v>69</v>
      </c>
      <c r="D868" s="36">
        <v>93</v>
      </c>
      <c r="E868" s="33" t="s">
        <v>33</v>
      </c>
      <c r="F868" s="37" t="s">
        <v>29</v>
      </c>
      <c r="G868" s="42" t="s">
        <v>204</v>
      </c>
      <c r="H868" s="36"/>
      <c r="I868" s="89">
        <v>6.4603009259259258E-3</v>
      </c>
      <c r="J868" s="33" t="str">
        <f>IF(I868=0," ",IF(I868&lt;=[1]Разряды!$D$8,[1]Разряды!$D$3,IF(I868&lt;=[1]Разряды!$E$8,[1]Разряды!$E$3,IF(I868&lt;=[1]Разряды!$F$8,[1]Разряды!$F$3,IF(I868&lt;=[1]Разряды!$G$8,[1]Разряды!$G$3,IF(I868&lt;=[1]Разряды!$H$8,[1]Разряды!$H$3,IF(I868&lt;=[1]Разряды!$I$8,[1]Разряды!$I$3,IF(I868&lt;=[1]Разряды!$J$8,[1]Разряды!$J$3,"б/р"))))))))</f>
        <v>II</v>
      </c>
      <c r="K868" s="28" t="s">
        <v>491</v>
      </c>
    </row>
    <row r="869" spans="1:11">
      <c r="A869" s="34">
        <v>5</v>
      </c>
      <c r="B869" s="35" t="s">
        <v>492</v>
      </c>
      <c r="C869" s="33">
        <v>7</v>
      </c>
      <c r="D869" s="36">
        <v>92</v>
      </c>
      <c r="E869" s="33" t="s">
        <v>33</v>
      </c>
      <c r="F869" s="42" t="s">
        <v>29</v>
      </c>
      <c r="G869" s="42" t="s">
        <v>95</v>
      </c>
      <c r="H869" s="36"/>
      <c r="I869" s="89">
        <v>6.7255787037037032E-3</v>
      </c>
      <c r="J869" s="33" t="str">
        <f>IF(I869=0," ",IF(I869&lt;=[1]Разряды!$D$8,[1]Разряды!$D$3,IF(I869&lt;=[1]Разряды!$E$8,[1]Разряды!$E$3,IF(I869&lt;=[1]Разряды!$F$8,[1]Разряды!$F$3,IF(I869&lt;=[1]Разряды!$G$8,[1]Разряды!$G$3,IF(I869&lt;=[1]Разряды!$H$8,[1]Разряды!$H$3,IF(I869&lt;=[1]Разряды!$I$8,[1]Разряды!$I$3,IF(I869&lt;=[1]Разряды!$J$8,[1]Разряды!$J$3,"б/р"))))))))</f>
        <v>II</v>
      </c>
      <c r="K869" s="28" t="s">
        <v>319</v>
      </c>
    </row>
    <row r="870" spans="1:11">
      <c r="A870" s="34">
        <v>6</v>
      </c>
      <c r="B870" s="37" t="s">
        <v>267</v>
      </c>
      <c r="C870" s="27">
        <v>529</v>
      </c>
      <c r="D870" s="29">
        <v>92</v>
      </c>
      <c r="E870" s="27" t="s">
        <v>47</v>
      </c>
      <c r="F870" s="41" t="s">
        <v>268</v>
      </c>
      <c r="G870" s="42" t="s">
        <v>269</v>
      </c>
      <c r="H870" s="115"/>
      <c r="I870" s="89">
        <v>6.9575231481481476E-3</v>
      </c>
      <c r="J870" s="33" t="str">
        <f>IF(I870=0," ",IF(I870&lt;=[1]Разряды!$D$8,[1]Разряды!$D$3,IF(I870&lt;=[1]Разряды!$E$8,[1]Разряды!$E$3,IF(I870&lt;=[1]Разряды!$F$8,[1]Разряды!$F$3,IF(I870&lt;=[1]Разряды!$G$8,[1]Разряды!$G$3,IF(I870&lt;=[1]Разряды!$H$8,[1]Разряды!$H$3,IF(I870&lt;=[1]Разряды!$I$8,[1]Разряды!$I$3,IF(I870&lt;=[1]Разряды!$J$8,[1]Разряды!$J$3,"б/р"))))))))</f>
        <v>III</v>
      </c>
      <c r="K870" s="28" t="s">
        <v>270</v>
      </c>
    </row>
    <row r="871" spans="1:11">
      <c r="A871" s="34"/>
      <c r="B871" s="42"/>
      <c r="C871" s="33"/>
      <c r="D871" s="36"/>
      <c r="E871" s="33"/>
      <c r="F871" s="35"/>
      <c r="G871" s="42"/>
      <c r="H871" s="33"/>
      <c r="I871" s="89"/>
      <c r="J871" s="33"/>
      <c r="K871" s="35"/>
    </row>
    <row r="872" spans="1:11" ht="15.75" thickBot="1">
      <c r="A872" s="113"/>
      <c r="B872" s="113"/>
      <c r="C872" s="113"/>
      <c r="D872" s="113"/>
      <c r="E872" s="113"/>
      <c r="F872" s="113"/>
      <c r="G872" s="113"/>
      <c r="H872" s="113"/>
      <c r="I872" s="113"/>
      <c r="J872" s="113"/>
      <c r="K872" s="113"/>
    </row>
    <row r="873" spans="1:11" ht="15.75" thickTop="1"/>
    <row r="874" spans="1:11" ht="20.25">
      <c r="A874" s="1" t="s">
        <v>0</v>
      </c>
      <c r="B874" s="1"/>
      <c r="C874" s="1"/>
      <c r="D874" s="1"/>
      <c r="E874" s="1"/>
      <c r="F874" s="1"/>
      <c r="G874" s="1"/>
      <c r="H874" s="1"/>
      <c r="I874" s="1"/>
      <c r="J874" s="1"/>
      <c r="K874" s="1"/>
    </row>
    <row r="875" spans="1:11" ht="22.5">
      <c r="A875" s="2" t="s">
        <v>1</v>
      </c>
      <c r="B875" s="2"/>
      <c r="C875" s="2"/>
      <c r="D875" s="2"/>
      <c r="E875" s="2"/>
      <c r="F875" s="2"/>
      <c r="G875" s="2"/>
      <c r="H875" s="2"/>
      <c r="I875" s="2"/>
      <c r="J875" s="2"/>
      <c r="K875" s="2"/>
    </row>
    <row r="876" spans="1:11" ht="20.25">
      <c r="A876" s="3" t="s">
        <v>2</v>
      </c>
      <c r="B876" s="3"/>
      <c r="C876" s="3"/>
      <c r="D876" s="3"/>
      <c r="E876" s="3"/>
      <c r="F876" s="3"/>
      <c r="G876" s="3"/>
      <c r="H876" s="3"/>
      <c r="I876" s="3"/>
      <c r="J876" s="3"/>
      <c r="K876" s="3"/>
    </row>
    <row r="877" spans="1:11" ht="20.25">
      <c r="A877" s="3" t="s">
        <v>3</v>
      </c>
      <c r="B877" s="3"/>
      <c r="C877" s="3"/>
      <c r="D877" s="3"/>
      <c r="E877" s="3"/>
      <c r="F877" s="3"/>
      <c r="G877" s="3"/>
      <c r="H877" s="3"/>
      <c r="I877" s="3"/>
      <c r="J877" s="3"/>
      <c r="K877" s="3"/>
    </row>
    <row r="878" spans="1:11" ht="42" customHeight="1">
      <c r="A878" s="45" t="s">
        <v>92</v>
      </c>
      <c r="B878" s="45"/>
      <c r="C878" s="45"/>
      <c r="D878" s="45"/>
      <c r="E878" s="45"/>
      <c r="F878" s="45"/>
      <c r="G878" s="45"/>
      <c r="H878" s="45"/>
      <c r="I878" s="45"/>
      <c r="J878" s="45"/>
      <c r="K878" s="45"/>
    </row>
    <row r="879" spans="1:11" ht="15.75">
      <c r="A879" s="5"/>
      <c r="B879" s="5"/>
      <c r="C879" s="5"/>
      <c r="D879" s="5"/>
      <c r="E879" s="5"/>
      <c r="F879" s="7" t="s">
        <v>126</v>
      </c>
      <c r="G879" s="7"/>
      <c r="H879" s="5"/>
      <c r="I879" s="5"/>
      <c r="J879" s="5"/>
    </row>
    <row r="880" spans="1:11">
      <c r="A880" s="8" t="s">
        <v>6</v>
      </c>
      <c r="B880" s="8"/>
      <c r="C880" s="100"/>
      <c r="H880" s="10" t="s">
        <v>7</v>
      </c>
      <c r="I880" s="10"/>
      <c r="J880" s="10"/>
      <c r="K880" s="10"/>
    </row>
    <row r="881" spans="1:11" ht="18.75">
      <c r="A881" s="11" t="s">
        <v>8</v>
      </c>
      <c r="B881" s="11"/>
      <c r="C881" s="11"/>
      <c r="D881" s="12" t="s">
        <v>475</v>
      </c>
      <c r="E881" s="12"/>
      <c r="F881" s="12"/>
      <c r="G881" s="12"/>
      <c r="H881" s="13" t="s">
        <v>10</v>
      </c>
      <c r="I881" s="13"/>
      <c r="J881" s="14" t="s">
        <v>483</v>
      </c>
      <c r="K881" s="14"/>
    </row>
    <row r="882" spans="1:11">
      <c r="A882" s="11"/>
      <c r="B882" s="11"/>
      <c r="C882" s="9"/>
      <c r="F882" s="15"/>
      <c r="G882" s="16"/>
      <c r="H882" s="101"/>
      <c r="I882" s="101"/>
      <c r="J882" s="102"/>
      <c r="K882" s="102"/>
    </row>
    <row r="883" spans="1:11">
      <c r="A883" s="125" t="s">
        <v>14</v>
      </c>
      <c r="B883" s="125" t="s">
        <v>15</v>
      </c>
      <c r="C883" s="125" t="s">
        <v>16</v>
      </c>
      <c r="D883" s="126" t="s">
        <v>17</v>
      </c>
      <c r="E883" s="126" t="s">
        <v>18</v>
      </c>
      <c r="F883" s="126" t="s">
        <v>19</v>
      </c>
      <c r="G883" s="126" t="s">
        <v>20</v>
      </c>
      <c r="H883" s="127" t="s">
        <v>21</v>
      </c>
      <c r="I883" s="128"/>
      <c r="J883" s="125" t="s">
        <v>22</v>
      </c>
      <c r="K883" s="129" t="s">
        <v>23</v>
      </c>
    </row>
    <row r="884" spans="1:11">
      <c r="A884" s="130"/>
      <c r="B884" s="130"/>
      <c r="C884" s="130"/>
      <c r="D884" s="130"/>
      <c r="E884" s="130"/>
      <c r="F884" s="130"/>
      <c r="G884" s="130"/>
      <c r="H884" s="131" t="s">
        <v>24</v>
      </c>
      <c r="I884" s="132"/>
      <c r="J884" s="130"/>
      <c r="K884" s="133"/>
    </row>
    <row r="885" spans="1:11">
      <c r="A885" s="33"/>
      <c r="B885" s="42"/>
      <c r="C885" s="33"/>
      <c r="D885" s="36"/>
      <c r="E885" s="33"/>
      <c r="F885" s="84" t="s">
        <v>493</v>
      </c>
      <c r="G885" s="84"/>
      <c r="H885" s="115"/>
      <c r="I885" s="115"/>
      <c r="J885" s="36"/>
      <c r="K885" s="28"/>
    </row>
    <row r="886" spans="1:11">
      <c r="A886" s="34">
        <v>1</v>
      </c>
      <c r="B886" s="35" t="s">
        <v>494</v>
      </c>
      <c r="C886" s="33">
        <v>70</v>
      </c>
      <c r="D886" s="33">
        <v>84</v>
      </c>
      <c r="E886" s="33" t="s">
        <v>28</v>
      </c>
      <c r="F886" s="41" t="s">
        <v>34</v>
      </c>
      <c r="G886" s="42" t="s">
        <v>111</v>
      </c>
      <c r="H886" s="111"/>
      <c r="I886" s="89">
        <v>5.8212962962962966E-3</v>
      </c>
      <c r="J886" s="33" t="str">
        <f>IF(I886=0," ",IF(I886&lt;=[1]Разряды!$D$8,[1]Разряды!$D$3,IF(I886&lt;=[1]Разряды!$E$8,[1]Разряды!$E$3,IF(I886&lt;=[1]Разряды!$F$8,[1]Разряды!$F$3,IF(I886&lt;=[1]Разряды!$G$8,[1]Разряды!$G$3,IF(I886&lt;=[1]Разряды!$H$8,[1]Разряды!$H$3,IF(I886&lt;=[1]Разряды!$I$8,[1]Разряды!$I$3,IF(I886&lt;=[1]Разряды!$J$8,[1]Разряды!$J$3,"б/р"))))))))</f>
        <v>КМС</v>
      </c>
      <c r="K886" s="28" t="s">
        <v>495</v>
      </c>
    </row>
    <row r="887" spans="1:11">
      <c r="A887" s="34">
        <v>2</v>
      </c>
      <c r="B887" s="42" t="s">
        <v>496</v>
      </c>
      <c r="C887" s="33">
        <v>7</v>
      </c>
      <c r="D887" s="36">
        <v>87</v>
      </c>
      <c r="E887" s="33"/>
      <c r="F887" s="85" t="s">
        <v>38</v>
      </c>
      <c r="G887" s="85" t="s">
        <v>67</v>
      </c>
      <c r="H887" s="36"/>
      <c r="I887" s="89">
        <v>5.8833333333333333E-3</v>
      </c>
      <c r="J887" s="33" t="str">
        <f>IF(I887=0," ",IF(I887&lt;=[1]Разряды!$D$8,[1]Разряды!$D$3,IF(I887&lt;=[1]Разряды!$E$8,[1]Разряды!$E$3,IF(I887&lt;=[1]Разряды!$F$8,[1]Разряды!$F$3,IF(I887&lt;=[1]Разряды!$G$8,[1]Разряды!$G$3,IF(I887&lt;=[1]Разряды!$H$8,[1]Разряды!$H$3,IF(I887&lt;=[1]Разряды!$I$8,[1]Разряды!$I$3,IF(I887&lt;=[1]Разряды!$J$8,[1]Разряды!$J$3,"б/р"))))))))</f>
        <v>КМС</v>
      </c>
      <c r="K887" s="28" t="s">
        <v>497</v>
      </c>
    </row>
    <row r="888" spans="1:11">
      <c r="A888" s="33">
        <v>3</v>
      </c>
      <c r="B888" s="35" t="s">
        <v>498</v>
      </c>
      <c r="C888" s="33">
        <v>999</v>
      </c>
      <c r="D888" s="36">
        <v>91</v>
      </c>
      <c r="E888" s="33" t="s">
        <v>28</v>
      </c>
      <c r="F888" s="41" t="s">
        <v>34</v>
      </c>
      <c r="G888" s="42" t="s">
        <v>111</v>
      </c>
      <c r="H888" s="115"/>
      <c r="I888" s="89">
        <v>5.9042824074074076E-3</v>
      </c>
      <c r="J888" s="33" t="str">
        <f>IF(I888=0," ",IF(I888&lt;=[1]Разряды!$D$8,[1]Разряды!$D$3,IF(I888&lt;=[1]Разряды!$E$8,[1]Разряды!$E$3,IF(I888&lt;=[1]Разряды!$F$8,[1]Разряды!$F$3,IF(I888&lt;=[1]Разряды!$G$8,[1]Разряды!$G$3,IF(I888&lt;=[1]Разряды!$H$8,[1]Разряды!$H$3,IF(I888&lt;=[1]Разряды!$I$8,[1]Разряды!$I$3,IF(I888&lt;=[1]Разряды!$J$8,[1]Разряды!$J$3,"б/р"))))))))</f>
        <v>КМС</v>
      </c>
      <c r="K888" s="28" t="s">
        <v>495</v>
      </c>
    </row>
    <row r="889" spans="1:11">
      <c r="A889" s="33">
        <v>4</v>
      </c>
      <c r="B889" s="42" t="s">
        <v>499</v>
      </c>
      <c r="C889" s="33">
        <v>408</v>
      </c>
      <c r="D889" s="36">
        <v>88</v>
      </c>
      <c r="E889" s="33" t="s">
        <v>28</v>
      </c>
      <c r="F889" s="42" t="s">
        <v>38</v>
      </c>
      <c r="G889" s="42" t="s">
        <v>124</v>
      </c>
      <c r="H889" s="36"/>
      <c r="I889" s="89">
        <v>6.0245370370370366E-3</v>
      </c>
      <c r="J889" s="33" t="str">
        <f>IF(I889=0," ",IF(I889&lt;=[1]Разряды!$D$8,[1]Разряды!$D$3,IF(I889&lt;=[1]Разряды!$E$8,[1]Разряды!$E$3,IF(I889&lt;=[1]Разряды!$F$8,[1]Разряды!$F$3,IF(I889&lt;=[1]Разряды!$G$8,[1]Разряды!$G$3,IF(I889&lt;=[1]Разряды!$H$8,[1]Разряды!$H$3,IF(I889&lt;=[1]Разряды!$I$8,[1]Разряды!$I$3,IF(I889&lt;=[1]Разряды!$J$8,[1]Разряды!$J$3,"б/р"))))))))</f>
        <v>I</v>
      </c>
      <c r="K889" s="28" t="s">
        <v>434</v>
      </c>
    </row>
    <row r="890" spans="1:11">
      <c r="A890" s="33">
        <v>5</v>
      </c>
      <c r="B890" s="42" t="s">
        <v>500</v>
      </c>
      <c r="C890" s="33">
        <v>99</v>
      </c>
      <c r="D890" s="36">
        <v>87</v>
      </c>
      <c r="E890" s="33"/>
      <c r="F890" s="42" t="s">
        <v>34</v>
      </c>
      <c r="G890" s="42" t="s">
        <v>501</v>
      </c>
      <c r="H890" s="115"/>
      <c r="I890" s="89">
        <v>6.0857638888888897E-3</v>
      </c>
      <c r="J890" s="33" t="str">
        <f>IF(I890=0," ",IF(I890&lt;=[1]Разряды!$D$8,[1]Разряды!$D$3,IF(I890&lt;=[1]Разряды!$E$8,[1]Разряды!$E$3,IF(I890&lt;=[1]Разряды!$F$8,[1]Разряды!$F$3,IF(I890&lt;=[1]Разряды!$G$8,[1]Разряды!$G$3,IF(I890&lt;=[1]Разряды!$H$8,[1]Разряды!$H$3,IF(I890&lt;=[1]Разряды!$I$8,[1]Разряды!$I$3,IF(I890&lt;=[1]Разряды!$J$8,[1]Разряды!$J$3,"б/р"))))))))</f>
        <v>I</v>
      </c>
      <c r="K890" s="28" t="s">
        <v>502</v>
      </c>
    </row>
    <row r="891" spans="1:11">
      <c r="A891" s="33">
        <v>6</v>
      </c>
      <c r="B891" s="35" t="s">
        <v>503</v>
      </c>
      <c r="C891" s="36">
        <v>232</v>
      </c>
      <c r="D891" s="55">
        <v>89</v>
      </c>
      <c r="E891" s="33" t="s">
        <v>33</v>
      </c>
      <c r="F891" s="42" t="s">
        <v>29</v>
      </c>
      <c r="G891" s="35" t="s">
        <v>504</v>
      </c>
      <c r="H891" s="85"/>
      <c r="I891" s="89">
        <v>6.1193287037037032E-3</v>
      </c>
      <c r="J891" s="33" t="str">
        <f>IF(I891=0," ",IF(I891&lt;=[1]Разряды!$D$8,[1]Разряды!$D$3,IF(I891&lt;=[1]Разряды!$E$8,[1]Разряды!$E$3,IF(I891&lt;=[1]Разряды!$F$8,[1]Разряды!$F$3,IF(I891&lt;=[1]Разряды!$G$8,[1]Разряды!$G$3,IF(I891&lt;=[1]Разряды!$H$8,[1]Разряды!$H$3,IF(I891&lt;=[1]Разряды!$I$8,[1]Разряды!$I$3,IF(I891&lt;=[1]Разряды!$J$8,[1]Разряды!$J$3,"б/р"))))))))</f>
        <v>I</v>
      </c>
      <c r="K891" s="28" t="s">
        <v>505</v>
      </c>
    </row>
    <row r="892" spans="1:11" ht="26.25">
      <c r="A892" s="33">
        <v>7</v>
      </c>
      <c r="B892" s="35" t="s">
        <v>506</v>
      </c>
      <c r="C892" s="33">
        <v>127</v>
      </c>
      <c r="D892" s="36">
        <v>92</v>
      </c>
      <c r="E892" s="27" t="s">
        <v>28</v>
      </c>
      <c r="F892" s="37" t="s">
        <v>34</v>
      </c>
      <c r="G892" s="42" t="s">
        <v>59</v>
      </c>
      <c r="H892" s="33"/>
      <c r="I892" s="89">
        <v>6.1568287037037034E-3</v>
      </c>
      <c r="J892" s="33" t="str">
        <f>IF(I892=0," ",IF(I892&lt;=[1]Разряды!$D$8,[1]Разряды!$D$3,IF(I892&lt;=[1]Разряды!$E$8,[1]Разряды!$E$3,IF(I892&lt;=[1]Разряды!$F$8,[1]Разряды!$F$3,IF(I892&lt;=[1]Разряды!$G$8,[1]Разряды!$G$3,IF(I892&lt;=[1]Разряды!$H$8,[1]Разряды!$H$3,IF(I892&lt;=[1]Разряды!$I$8,[1]Разряды!$I$3,IF(I892&lt;=[1]Разряды!$J$8,[1]Разряды!$J$3,"б/р"))))))))</f>
        <v>I</v>
      </c>
      <c r="K892" s="82" t="s">
        <v>287</v>
      </c>
    </row>
    <row r="893" spans="1:11">
      <c r="A893" s="33">
        <v>8</v>
      </c>
      <c r="B893" s="42" t="s">
        <v>507</v>
      </c>
      <c r="C893" s="33">
        <v>19</v>
      </c>
      <c r="D893" s="36">
        <v>81</v>
      </c>
      <c r="E893" s="27" t="s">
        <v>107</v>
      </c>
      <c r="F893" s="39" t="s">
        <v>38</v>
      </c>
      <c r="G893" s="41" t="s">
        <v>124</v>
      </c>
      <c r="H893" s="36"/>
      <c r="I893" s="89">
        <v>6.2539351851851853E-3</v>
      </c>
      <c r="J893" s="33" t="str">
        <f>IF(I893=0," ",IF(I893&lt;=[1]Разряды!$D$8,[1]Разряды!$D$3,IF(I893&lt;=[1]Разряды!$E$8,[1]Разряды!$E$3,IF(I893&lt;=[1]Разряды!$F$8,[1]Разряды!$F$3,IF(I893&lt;=[1]Разряды!$G$8,[1]Разряды!$G$3,IF(I893&lt;=[1]Разряды!$H$8,[1]Разряды!$H$3,IF(I893&lt;=[1]Разряды!$I$8,[1]Разряды!$I$3,IF(I893&lt;=[1]Разряды!$J$8,[1]Разряды!$J$3,"б/р"))))))))</f>
        <v>I</v>
      </c>
      <c r="K893" s="28" t="s">
        <v>434</v>
      </c>
    </row>
    <row r="894" spans="1:11">
      <c r="A894" s="33">
        <v>9</v>
      </c>
      <c r="B894" s="42" t="s">
        <v>508</v>
      </c>
      <c r="C894" s="33">
        <v>99</v>
      </c>
      <c r="D894" s="36">
        <v>99</v>
      </c>
      <c r="E894" s="33" t="s">
        <v>28</v>
      </c>
      <c r="F894" s="37" t="s">
        <v>38</v>
      </c>
      <c r="G894" s="42" t="s">
        <v>124</v>
      </c>
      <c r="H894" s="36"/>
      <c r="I894" s="89">
        <v>6.2755787037037042E-3</v>
      </c>
      <c r="J894" s="33" t="str">
        <f>IF(I894=0," ",IF(I894&lt;=[1]Разряды!$D$8,[1]Разряды!$D$3,IF(I894&lt;=[1]Разряды!$E$8,[1]Разряды!$E$3,IF(I894&lt;=[1]Разряды!$F$8,[1]Разряды!$F$3,IF(I894&lt;=[1]Разряды!$G$8,[1]Разряды!$G$3,IF(I894&lt;=[1]Разряды!$H$8,[1]Разряды!$H$3,IF(I894&lt;=[1]Разряды!$I$8,[1]Разряды!$I$3,IF(I894&lt;=[1]Разряды!$J$8,[1]Разряды!$J$3,"б/р"))))))))</f>
        <v>I</v>
      </c>
      <c r="K894" s="28" t="s">
        <v>509</v>
      </c>
    </row>
    <row r="895" spans="1:11">
      <c r="A895" s="33">
        <v>10</v>
      </c>
      <c r="B895" s="42" t="s">
        <v>214</v>
      </c>
      <c r="C895" s="33">
        <v>26</v>
      </c>
      <c r="D895" s="36">
        <v>89</v>
      </c>
      <c r="E895" s="33" t="s">
        <v>47</v>
      </c>
      <c r="F895" s="42" t="s">
        <v>48</v>
      </c>
      <c r="G895" s="114" t="s">
        <v>264</v>
      </c>
      <c r="H895" s="115"/>
      <c r="I895" s="89">
        <v>6.2817129629629638E-3</v>
      </c>
      <c r="J895" s="33" t="str">
        <f>IF(I895=0," ",IF(I895&lt;=[1]Разряды!$D$8,[1]Разряды!$D$3,IF(I895&lt;=[1]Разряды!$E$8,[1]Разряды!$E$3,IF(I895&lt;=[1]Разряды!$F$8,[1]Разряды!$F$3,IF(I895&lt;=[1]Разряды!$G$8,[1]Разряды!$G$3,IF(I895&lt;=[1]Разряды!$H$8,[1]Разряды!$H$3,IF(I895&lt;=[1]Разряды!$I$8,[1]Разряды!$I$3,IF(I895&lt;=[1]Разряды!$J$8,[1]Разряды!$J$3,"б/р"))))))))</f>
        <v>I</v>
      </c>
      <c r="K895" s="28" t="s">
        <v>278</v>
      </c>
    </row>
    <row r="896" spans="1:11">
      <c r="A896" s="33">
        <v>11</v>
      </c>
      <c r="B896" s="42" t="s">
        <v>510</v>
      </c>
      <c r="C896" s="33">
        <v>662</v>
      </c>
      <c r="D896" s="36">
        <v>91</v>
      </c>
      <c r="E896" s="33" t="s">
        <v>33</v>
      </c>
      <c r="F896" s="42" t="s">
        <v>48</v>
      </c>
      <c r="G896" s="42" t="s">
        <v>470</v>
      </c>
      <c r="H896" s="36"/>
      <c r="I896" s="89">
        <v>6.3202546296296297E-3</v>
      </c>
      <c r="J896" s="33" t="str">
        <f>IF(I896=0," ",IF(I896&lt;=[1]Разряды!$D$8,[1]Разряды!$D$3,IF(I896&lt;=[1]Разряды!$E$8,[1]Разряды!$E$3,IF(I896&lt;=[1]Разряды!$F$8,[1]Разряды!$F$3,IF(I896&lt;=[1]Разряды!$G$8,[1]Разряды!$G$3,IF(I896&lt;=[1]Разряды!$H$8,[1]Разряды!$H$3,IF(I896&lt;=[1]Разряды!$I$8,[1]Разряды!$I$3,IF(I896&lt;=[1]Разряды!$J$8,[1]Разряды!$J$3,"б/р"))))))))</f>
        <v>II</v>
      </c>
      <c r="K896" s="28" t="s">
        <v>471</v>
      </c>
    </row>
    <row r="897" spans="1:11">
      <c r="A897" s="33">
        <v>12</v>
      </c>
      <c r="B897" s="86" t="s">
        <v>511</v>
      </c>
      <c r="C897" s="87">
        <v>83</v>
      </c>
      <c r="D897" s="73">
        <v>89</v>
      </c>
      <c r="E897" s="87" t="s">
        <v>47</v>
      </c>
      <c r="F897" s="41" t="s">
        <v>38</v>
      </c>
      <c r="G897" s="41" t="s">
        <v>124</v>
      </c>
      <c r="H897" s="36"/>
      <c r="I897" s="89">
        <v>6.3752314814814817E-3</v>
      </c>
      <c r="J897" s="33" t="str">
        <f>IF(I897=0," ",IF(I897&lt;=[1]Разряды!$D$8,[1]Разряды!$D$3,IF(I897&lt;=[1]Разряды!$E$8,[1]Разряды!$E$3,IF(I897&lt;=[1]Разряды!$F$8,[1]Разряды!$F$3,IF(I897&lt;=[1]Разряды!$G$8,[1]Разряды!$G$3,IF(I897&lt;=[1]Разряды!$H$8,[1]Разряды!$H$3,IF(I897&lt;=[1]Разряды!$I$8,[1]Разряды!$I$3,IF(I897&lt;=[1]Разряды!$J$8,[1]Разряды!$J$3,"б/р"))))))))</f>
        <v>II</v>
      </c>
      <c r="K897" s="35" t="s">
        <v>217</v>
      </c>
    </row>
    <row r="898" spans="1:11">
      <c r="A898" s="33">
        <v>13</v>
      </c>
      <c r="B898" s="42" t="s">
        <v>512</v>
      </c>
      <c r="C898" s="33">
        <v>26</v>
      </c>
      <c r="D898" s="36">
        <v>91</v>
      </c>
      <c r="E898" s="33" t="s">
        <v>33</v>
      </c>
      <c r="F898" s="37" t="s">
        <v>29</v>
      </c>
      <c r="G898" s="42" t="s">
        <v>95</v>
      </c>
      <c r="H898" s="161"/>
      <c r="I898" s="89">
        <v>6.5402777777777768E-3</v>
      </c>
      <c r="J898" s="33" t="str">
        <f>IF(I898=0," ",IF(I898&lt;=[1]Разряды!$D$8,[1]Разряды!$D$3,IF(I898&lt;=[1]Разряды!$E$8,[1]Разряды!$E$3,IF(I898&lt;=[1]Разряды!$F$8,[1]Разряды!$F$3,IF(I898&lt;=[1]Разряды!$G$8,[1]Разряды!$G$3,IF(I898&lt;=[1]Разряды!$H$8,[1]Разряды!$H$3,IF(I898&lt;=[1]Разряды!$I$8,[1]Разряды!$I$3,IF(I898&lt;=[1]Разряды!$J$8,[1]Разряды!$J$3,"б/р"))))))))</f>
        <v>II</v>
      </c>
      <c r="K898" s="28" t="s">
        <v>319</v>
      </c>
    </row>
    <row r="899" spans="1:11">
      <c r="A899" s="33">
        <v>14</v>
      </c>
      <c r="B899" s="42" t="s">
        <v>513</v>
      </c>
      <c r="C899" s="33">
        <v>95</v>
      </c>
      <c r="D899" s="36">
        <v>88</v>
      </c>
      <c r="E899" s="33" t="s">
        <v>33</v>
      </c>
      <c r="F899" s="37" t="s">
        <v>48</v>
      </c>
      <c r="G899" s="120" t="s">
        <v>264</v>
      </c>
      <c r="H899" s="115"/>
      <c r="I899" s="89">
        <v>6.5789351851851851E-3</v>
      </c>
      <c r="J899" s="33" t="str">
        <f>IF(I899=0," ",IF(I899&lt;=[1]Разряды!$D$8,[1]Разряды!$D$3,IF(I899&lt;=[1]Разряды!$E$8,[1]Разряды!$E$3,IF(I899&lt;=[1]Разряды!$F$8,[1]Разряды!$F$3,IF(I899&lt;=[1]Разряды!$G$8,[1]Разряды!$G$3,IF(I899&lt;=[1]Разряды!$H$8,[1]Разряды!$H$3,IF(I899&lt;=[1]Разряды!$I$8,[1]Разряды!$I$3,IF(I899&lt;=[1]Разряды!$J$8,[1]Разряды!$J$3,"б/р"))))))))</f>
        <v>II</v>
      </c>
      <c r="K899" s="28" t="s">
        <v>258</v>
      </c>
    </row>
    <row r="900" spans="1:11">
      <c r="A900" s="33">
        <v>15</v>
      </c>
      <c r="B900" s="42" t="s">
        <v>514</v>
      </c>
      <c r="C900" s="33">
        <v>632</v>
      </c>
      <c r="D900" s="36">
        <v>83</v>
      </c>
      <c r="E900" s="33"/>
      <c r="F900" s="47" t="s">
        <v>38</v>
      </c>
      <c r="G900" s="47" t="s">
        <v>67</v>
      </c>
      <c r="H900" s="36"/>
      <c r="I900" s="89">
        <v>6.6241898148148145E-3</v>
      </c>
      <c r="J900" s="33" t="str">
        <f>IF(I900=0," ",IF(I900&lt;=[1]Разряды!$D$8,[1]Разряды!$D$3,IF(I900&lt;=[1]Разряды!$E$8,[1]Разряды!$E$3,IF(I900&lt;=[1]Разряды!$F$8,[1]Разряды!$F$3,IF(I900&lt;=[1]Разряды!$G$8,[1]Разряды!$G$3,IF(I900&lt;=[1]Разряды!$H$8,[1]Разряды!$H$3,IF(I900&lt;=[1]Разряды!$I$8,[1]Разряды!$I$3,IF(I900&lt;=[1]Разряды!$J$8,[1]Разряды!$J$3,"б/р"))))))))</f>
        <v>II</v>
      </c>
      <c r="K900" s="28" t="s">
        <v>497</v>
      </c>
    </row>
    <row r="901" spans="1:11">
      <c r="A901" s="33">
        <v>16</v>
      </c>
      <c r="B901" s="42" t="s">
        <v>515</v>
      </c>
      <c r="C901" s="33">
        <v>15</v>
      </c>
      <c r="D901" s="36">
        <v>91</v>
      </c>
      <c r="E901" s="33" t="s">
        <v>33</v>
      </c>
      <c r="F901" s="37" t="s">
        <v>29</v>
      </c>
      <c r="G901" s="42" t="s">
        <v>95</v>
      </c>
      <c r="H901" s="115"/>
      <c r="I901" s="89">
        <v>6.6819444444444443E-3</v>
      </c>
      <c r="J901" s="33" t="str">
        <f>IF(I901=0," ",IF(I901&lt;=[1]Разряды!$D$8,[1]Разряды!$D$3,IF(I901&lt;=[1]Разряды!$E$8,[1]Разряды!$E$3,IF(I901&lt;=[1]Разряды!$F$8,[1]Разряды!$F$3,IF(I901&lt;=[1]Разряды!$G$8,[1]Разряды!$G$3,IF(I901&lt;=[1]Разряды!$H$8,[1]Разряды!$H$3,IF(I901&lt;=[1]Разряды!$I$8,[1]Разряды!$I$3,IF(I901&lt;=[1]Разряды!$J$8,[1]Разряды!$J$3,"б/р"))))))))</f>
        <v>II</v>
      </c>
      <c r="K901" s="28" t="s">
        <v>319</v>
      </c>
    </row>
    <row r="902" spans="1:11">
      <c r="A902" s="33">
        <v>17</v>
      </c>
      <c r="B902" s="35" t="s">
        <v>218</v>
      </c>
      <c r="C902" s="33">
        <v>6</v>
      </c>
      <c r="D902" s="36">
        <v>90</v>
      </c>
      <c r="E902" s="33"/>
      <c r="F902" s="28" t="s">
        <v>38</v>
      </c>
      <c r="G902" s="42" t="s">
        <v>121</v>
      </c>
      <c r="H902" s="36"/>
      <c r="I902" s="89">
        <v>6.7357638888888892E-3</v>
      </c>
      <c r="J902" s="33" t="str">
        <f>IF(I902=0," ",IF(I902&lt;=[1]Разряды!$D$8,[1]Разряды!$D$3,IF(I902&lt;=[1]Разряды!$E$8,[1]Разряды!$E$3,IF(I902&lt;=[1]Разряды!$F$8,[1]Разряды!$F$3,IF(I902&lt;=[1]Разряды!$G$8,[1]Разряды!$G$3,IF(I902&lt;=[1]Разряды!$H$8,[1]Разряды!$H$3,IF(I902&lt;=[1]Разряды!$I$8,[1]Разряды!$I$3,IF(I902&lt;=[1]Разряды!$J$8,[1]Разряды!$J$3,"б/р"))))))))</f>
        <v>II</v>
      </c>
      <c r="K902" s="28" t="s">
        <v>122</v>
      </c>
    </row>
    <row r="903" spans="1:11">
      <c r="A903" s="33">
        <v>18</v>
      </c>
      <c r="B903" s="42" t="s">
        <v>516</v>
      </c>
      <c r="C903" s="33">
        <v>37</v>
      </c>
      <c r="D903" s="36">
        <v>91</v>
      </c>
      <c r="E903" s="33" t="s">
        <v>72</v>
      </c>
      <c r="F903" s="39" t="s">
        <v>38</v>
      </c>
      <c r="G903" s="39" t="s">
        <v>124</v>
      </c>
      <c r="H903" s="36"/>
      <c r="I903" s="89">
        <v>6.7475694444444449E-3</v>
      </c>
      <c r="J903" s="33" t="str">
        <f>IF(I903=0," ",IF(I903&lt;=[1]Разряды!$D$8,[1]Разряды!$D$3,IF(I903&lt;=[1]Разряды!$E$8,[1]Разряды!$E$3,IF(I903&lt;=[1]Разряды!$F$8,[1]Разряды!$F$3,IF(I903&lt;=[1]Разряды!$G$8,[1]Разряды!$G$3,IF(I903&lt;=[1]Разряды!$H$8,[1]Разряды!$H$3,IF(I903&lt;=[1]Разряды!$I$8,[1]Разряды!$I$3,IF(I903&lt;=[1]Разряды!$J$8,[1]Разряды!$J$3,"б/р"))))))))</f>
        <v>II</v>
      </c>
      <c r="K903" s="28" t="s">
        <v>217</v>
      </c>
    </row>
    <row r="904" spans="1:11">
      <c r="A904" s="33">
        <v>19</v>
      </c>
      <c r="B904" s="42" t="s">
        <v>517</v>
      </c>
      <c r="C904" s="33">
        <v>48</v>
      </c>
      <c r="D904" s="36">
        <v>85</v>
      </c>
      <c r="E904" s="33"/>
      <c r="F904" s="86" t="s">
        <v>38</v>
      </c>
      <c r="G904" s="86" t="s">
        <v>518</v>
      </c>
      <c r="H904" s="115"/>
      <c r="I904" s="89">
        <v>7.3674768518518516E-3</v>
      </c>
      <c r="J904" s="33" t="str">
        <f>IF(I904=0," ",IF(I904&lt;=[1]Разряды!$D$8,[1]Разряды!$D$3,IF(I904&lt;=[1]Разряды!$E$8,[1]Разряды!$E$3,IF(I904&lt;=[1]Разряды!$F$8,[1]Разряды!$F$3,IF(I904&lt;=[1]Разряды!$G$8,[1]Разряды!$G$3,IF(I904&lt;=[1]Разряды!$H$8,[1]Разряды!$H$3,IF(I904&lt;=[1]Разряды!$I$8,[1]Разряды!$I$3,IF(I904&lt;=[1]Разряды!$J$8,[1]Разряды!$J$3,"б/р"))))))))</f>
        <v>Iюн</v>
      </c>
      <c r="K904" s="28" t="s">
        <v>519</v>
      </c>
    </row>
    <row r="905" spans="1:11">
      <c r="A905" s="33"/>
      <c r="B905" s="42"/>
      <c r="C905" s="33"/>
      <c r="D905" s="36"/>
      <c r="E905" s="36"/>
      <c r="F905" s="35"/>
      <c r="G905" s="42"/>
      <c r="H905" s="36"/>
      <c r="I905" s="89"/>
      <c r="J905" s="33"/>
      <c r="K905" s="28"/>
    </row>
    <row r="906" spans="1:11" ht="15.75" thickBot="1">
      <c r="A906" s="65"/>
      <c r="B906" s="67"/>
      <c r="C906" s="65"/>
      <c r="D906" s="66"/>
      <c r="E906" s="65"/>
      <c r="F906" s="83"/>
      <c r="G906" s="67"/>
      <c r="H906" s="162"/>
      <c r="I906" s="98"/>
      <c r="J906" s="65"/>
      <c r="K906" s="64"/>
    </row>
    <row r="907" spans="1:11" ht="15.75" thickTop="1"/>
    <row r="909" spans="1:11" ht="15.75">
      <c r="B909" s="163" t="s">
        <v>520</v>
      </c>
      <c r="C909" s="163"/>
      <c r="D909" s="163"/>
      <c r="E909" s="163"/>
      <c r="F909" s="163"/>
      <c r="G909" s="163" t="s">
        <v>521</v>
      </c>
    </row>
    <row r="910" spans="1:11" ht="15.75">
      <c r="B910" s="163"/>
      <c r="C910" s="163"/>
      <c r="D910" s="163"/>
      <c r="E910" s="163"/>
      <c r="F910" s="163"/>
      <c r="G910" s="163"/>
    </row>
    <row r="911" spans="1:11" ht="15.75">
      <c r="B911" s="163" t="s">
        <v>522</v>
      </c>
      <c r="C911" s="163"/>
      <c r="D911" s="163"/>
      <c r="E911" s="163"/>
      <c r="F911" s="163"/>
      <c r="G911" s="163" t="s">
        <v>523</v>
      </c>
    </row>
  </sheetData>
  <mergeCells count="618">
    <mergeCell ref="F885:G885"/>
    <mergeCell ref="F883:F884"/>
    <mergeCell ref="G883:G884"/>
    <mergeCell ref="H883:I883"/>
    <mergeCell ref="J883:J884"/>
    <mergeCell ref="K883:K884"/>
    <mergeCell ref="H884:I884"/>
    <mergeCell ref="D881:G881"/>
    <mergeCell ref="H881:I881"/>
    <mergeCell ref="J881:K881"/>
    <mergeCell ref="H882:I882"/>
    <mergeCell ref="J882:K882"/>
    <mergeCell ref="A883:A884"/>
    <mergeCell ref="B883:B884"/>
    <mergeCell ref="C883:C884"/>
    <mergeCell ref="D883:D884"/>
    <mergeCell ref="E883:E884"/>
    <mergeCell ref="A875:K875"/>
    <mergeCell ref="A876:K876"/>
    <mergeCell ref="A877:K877"/>
    <mergeCell ref="A878:K878"/>
    <mergeCell ref="F879:G879"/>
    <mergeCell ref="A880:B880"/>
    <mergeCell ref="H880:K880"/>
    <mergeCell ref="J857:J858"/>
    <mergeCell ref="K857:K858"/>
    <mergeCell ref="H858:I858"/>
    <mergeCell ref="F859:G859"/>
    <mergeCell ref="F864:G864"/>
    <mergeCell ref="A874:K874"/>
    <mergeCell ref="H856:I856"/>
    <mergeCell ref="J856:K856"/>
    <mergeCell ref="A857:A858"/>
    <mergeCell ref="B857:B858"/>
    <mergeCell ref="C857:C858"/>
    <mergeCell ref="D857:D858"/>
    <mergeCell ref="E857:E858"/>
    <mergeCell ref="F857:F858"/>
    <mergeCell ref="G857:G858"/>
    <mergeCell ref="H857:I857"/>
    <mergeCell ref="F844:G844"/>
    <mergeCell ref="F849:G849"/>
    <mergeCell ref="F853:G853"/>
    <mergeCell ref="A854:B854"/>
    <mergeCell ref="H854:K854"/>
    <mergeCell ref="D855:G855"/>
    <mergeCell ref="H855:I855"/>
    <mergeCell ref="J855:K855"/>
    <mergeCell ref="F842:F843"/>
    <mergeCell ref="G842:G843"/>
    <mergeCell ref="H842:I842"/>
    <mergeCell ref="J842:J843"/>
    <mergeCell ref="K842:K843"/>
    <mergeCell ref="H843:I843"/>
    <mergeCell ref="D840:G840"/>
    <mergeCell ref="H840:I840"/>
    <mergeCell ref="J840:K840"/>
    <mergeCell ref="H841:I841"/>
    <mergeCell ref="J841:K841"/>
    <mergeCell ref="A842:A843"/>
    <mergeCell ref="B842:B843"/>
    <mergeCell ref="C842:C843"/>
    <mergeCell ref="D842:D843"/>
    <mergeCell ref="E842:E843"/>
    <mergeCell ref="A835:K835"/>
    <mergeCell ref="A836:K836"/>
    <mergeCell ref="A837:K837"/>
    <mergeCell ref="F838:G838"/>
    <mergeCell ref="A839:B839"/>
    <mergeCell ref="H839:K839"/>
    <mergeCell ref="J800:J801"/>
    <mergeCell ref="K800:K801"/>
    <mergeCell ref="H801:I801"/>
    <mergeCell ref="F802:G802"/>
    <mergeCell ref="A833:K833"/>
    <mergeCell ref="A834:K834"/>
    <mergeCell ref="H799:I799"/>
    <mergeCell ref="J799:K799"/>
    <mergeCell ref="A800:A801"/>
    <mergeCell ref="B800:B801"/>
    <mergeCell ref="C800:C801"/>
    <mergeCell ref="D800:D801"/>
    <mergeCell ref="E800:E801"/>
    <mergeCell ref="F800:F801"/>
    <mergeCell ref="G800:G801"/>
    <mergeCell ref="H800:I800"/>
    <mergeCell ref="F796:G796"/>
    <mergeCell ref="A797:B797"/>
    <mergeCell ref="H797:K797"/>
    <mergeCell ref="D798:G798"/>
    <mergeCell ref="H798:I798"/>
    <mergeCell ref="J798:K798"/>
    <mergeCell ref="F760:G760"/>
    <mergeCell ref="A791:K791"/>
    <mergeCell ref="A792:K792"/>
    <mergeCell ref="A793:K793"/>
    <mergeCell ref="A794:K794"/>
    <mergeCell ref="A795:K795"/>
    <mergeCell ref="F758:F759"/>
    <mergeCell ref="G758:G759"/>
    <mergeCell ref="H758:I758"/>
    <mergeCell ref="J758:J759"/>
    <mergeCell ref="K758:K759"/>
    <mergeCell ref="H759:I759"/>
    <mergeCell ref="D756:G756"/>
    <mergeCell ref="H756:I756"/>
    <mergeCell ref="J756:K756"/>
    <mergeCell ref="H757:I757"/>
    <mergeCell ref="J757:K757"/>
    <mergeCell ref="A758:A759"/>
    <mergeCell ref="B758:B759"/>
    <mergeCell ref="C758:C759"/>
    <mergeCell ref="D758:D759"/>
    <mergeCell ref="E758:E759"/>
    <mergeCell ref="A751:K751"/>
    <mergeCell ref="A752:K752"/>
    <mergeCell ref="A753:K753"/>
    <mergeCell ref="F754:G754"/>
    <mergeCell ref="A755:B755"/>
    <mergeCell ref="H755:K755"/>
    <mergeCell ref="J716:J717"/>
    <mergeCell ref="K716:K717"/>
    <mergeCell ref="H717:I717"/>
    <mergeCell ref="F718:G718"/>
    <mergeCell ref="A749:K749"/>
    <mergeCell ref="A750:K750"/>
    <mergeCell ref="H715:I715"/>
    <mergeCell ref="J715:K715"/>
    <mergeCell ref="A716:A717"/>
    <mergeCell ref="B716:B717"/>
    <mergeCell ref="C716:C717"/>
    <mergeCell ref="D716:D717"/>
    <mergeCell ref="E716:E717"/>
    <mergeCell ref="F716:F717"/>
    <mergeCell ref="G716:G717"/>
    <mergeCell ref="H716:I716"/>
    <mergeCell ref="A710:K710"/>
    <mergeCell ref="A711:K711"/>
    <mergeCell ref="F712:G712"/>
    <mergeCell ref="A713:B713"/>
    <mergeCell ref="H713:K713"/>
    <mergeCell ref="D714:G714"/>
    <mergeCell ref="H714:I714"/>
    <mergeCell ref="J714:K714"/>
    <mergeCell ref="F676:G676"/>
    <mergeCell ref="F686:G686"/>
    <mergeCell ref="F692:G692"/>
    <mergeCell ref="A707:K707"/>
    <mergeCell ref="A708:K708"/>
    <mergeCell ref="A709:K709"/>
    <mergeCell ref="F674:F675"/>
    <mergeCell ref="G674:G675"/>
    <mergeCell ref="H674:I674"/>
    <mergeCell ref="J674:J675"/>
    <mergeCell ref="K674:K675"/>
    <mergeCell ref="H675:I675"/>
    <mergeCell ref="D672:G672"/>
    <mergeCell ref="H672:I672"/>
    <mergeCell ref="J672:K672"/>
    <mergeCell ref="H673:I673"/>
    <mergeCell ref="J673:K673"/>
    <mergeCell ref="A674:A675"/>
    <mergeCell ref="B674:B675"/>
    <mergeCell ref="C674:C675"/>
    <mergeCell ref="D674:D675"/>
    <mergeCell ref="E674:E675"/>
    <mergeCell ref="A666:K666"/>
    <mergeCell ref="A667:K667"/>
    <mergeCell ref="A668:K668"/>
    <mergeCell ref="A669:K669"/>
    <mergeCell ref="D670:H670"/>
    <mergeCell ref="A671:B671"/>
    <mergeCell ref="H671:K671"/>
    <mergeCell ref="J633:J634"/>
    <mergeCell ref="K633:K634"/>
    <mergeCell ref="F635:G635"/>
    <mergeCell ref="F646:G646"/>
    <mergeCell ref="F647:G647"/>
    <mergeCell ref="A665:K665"/>
    <mergeCell ref="H632:I632"/>
    <mergeCell ref="J632:K632"/>
    <mergeCell ref="A633:A634"/>
    <mergeCell ref="B633:B634"/>
    <mergeCell ref="C633:C634"/>
    <mergeCell ref="D633:D634"/>
    <mergeCell ref="E633:E634"/>
    <mergeCell ref="F633:F634"/>
    <mergeCell ref="G633:G634"/>
    <mergeCell ref="H633:I633"/>
    <mergeCell ref="A627:K627"/>
    <mergeCell ref="A628:K628"/>
    <mergeCell ref="F629:G629"/>
    <mergeCell ref="A630:B630"/>
    <mergeCell ref="H630:K630"/>
    <mergeCell ref="D631:G631"/>
    <mergeCell ref="H631:I631"/>
    <mergeCell ref="J631:K631"/>
    <mergeCell ref="J587:J588"/>
    <mergeCell ref="K587:K588"/>
    <mergeCell ref="F589:G589"/>
    <mergeCell ref="A624:K624"/>
    <mergeCell ref="A625:K625"/>
    <mergeCell ref="A626:K626"/>
    <mergeCell ref="H586:I586"/>
    <mergeCell ref="J586:K586"/>
    <mergeCell ref="A587:A588"/>
    <mergeCell ref="B587:B588"/>
    <mergeCell ref="C587:C588"/>
    <mergeCell ref="D587:D588"/>
    <mergeCell ref="E587:E588"/>
    <mergeCell ref="F587:F588"/>
    <mergeCell ref="G587:G588"/>
    <mergeCell ref="H587:I587"/>
    <mergeCell ref="A582:K582"/>
    <mergeCell ref="F583:G583"/>
    <mergeCell ref="A584:B584"/>
    <mergeCell ref="H584:K584"/>
    <mergeCell ref="D585:G585"/>
    <mergeCell ref="H585:I585"/>
    <mergeCell ref="J585:K585"/>
    <mergeCell ref="J549:J550"/>
    <mergeCell ref="K549:K550"/>
    <mergeCell ref="F551:G551"/>
    <mergeCell ref="F565:G565"/>
    <mergeCell ref="A580:K580"/>
    <mergeCell ref="A581:K581"/>
    <mergeCell ref="H548:I548"/>
    <mergeCell ref="J548:K548"/>
    <mergeCell ref="A549:A550"/>
    <mergeCell ref="B549:B550"/>
    <mergeCell ref="C549:C550"/>
    <mergeCell ref="D549:D550"/>
    <mergeCell ref="E549:E550"/>
    <mergeCell ref="F549:F550"/>
    <mergeCell ref="G549:G550"/>
    <mergeCell ref="H549:I549"/>
    <mergeCell ref="A543:K543"/>
    <mergeCell ref="A544:K544"/>
    <mergeCell ref="D545:G545"/>
    <mergeCell ref="A546:B546"/>
    <mergeCell ref="H546:K546"/>
    <mergeCell ref="D547:G547"/>
    <mergeCell ref="H547:I547"/>
    <mergeCell ref="J547:K547"/>
    <mergeCell ref="J507:J508"/>
    <mergeCell ref="K507:K508"/>
    <mergeCell ref="F509:G509"/>
    <mergeCell ref="A540:K540"/>
    <mergeCell ref="A541:K541"/>
    <mergeCell ref="A542:K542"/>
    <mergeCell ref="H506:I506"/>
    <mergeCell ref="J506:K506"/>
    <mergeCell ref="A507:A508"/>
    <mergeCell ref="B507:B508"/>
    <mergeCell ref="C507:C508"/>
    <mergeCell ref="D507:D508"/>
    <mergeCell ref="E507:E508"/>
    <mergeCell ref="F507:F508"/>
    <mergeCell ref="G507:G508"/>
    <mergeCell ref="H507:I507"/>
    <mergeCell ref="D503:G503"/>
    <mergeCell ref="A504:B504"/>
    <mergeCell ref="H504:K504"/>
    <mergeCell ref="D505:G505"/>
    <mergeCell ref="H505:I505"/>
    <mergeCell ref="J505:K505"/>
    <mergeCell ref="F475:G475"/>
    <mergeCell ref="A498:K498"/>
    <mergeCell ref="A499:K499"/>
    <mergeCell ref="A500:K500"/>
    <mergeCell ref="A501:K501"/>
    <mergeCell ref="A502:K502"/>
    <mergeCell ref="J464:J465"/>
    <mergeCell ref="K464:K465"/>
    <mergeCell ref="H465:I465"/>
    <mergeCell ref="F466:G466"/>
    <mergeCell ref="F471:G471"/>
    <mergeCell ref="F472:G472"/>
    <mergeCell ref="H463:I463"/>
    <mergeCell ref="J463:K463"/>
    <mergeCell ref="A464:A465"/>
    <mergeCell ref="B464:B465"/>
    <mergeCell ref="C464:C465"/>
    <mergeCell ref="D464:D465"/>
    <mergeCell ref="E464:E465"/>
    <mergeCell ref="F464:F465"/>
    <mergeCell ref="G464:G465"/>
    <mergeCell ref="H464:I464"/>
    <mergeCell ref="A459:K459"/>
    <mergeCell ref="F460:G460"/>
    <mergeCell ref="A461:B461"/>
    <mergeCell ref="H461:K461"/>
    <mergeCell ref="D462:G462"/>
    <mergeCell ref="H462:I462"/>
    <mergeCell ref="J462:K462"/>
    <mergeCell ref="F445:G445"/>
    <mergeCell ref="F449:G449"/>
    <mergeCell ref="A455:K455"/>
    <mergeCell ref="A456:K456"/>
    <mergeCell ref="A457:K457"/>
    <mergeCell ref="A458:K458"/>
    <mergeCell ref="G439:G440"/>
    <mergeCell ref="H439:I439"/>
    <mergeCell ref="J439:J440"/>
    <mergeCell ref="K439:K440"/>
    <mergeCell ref="H440:I440"/>
    <mergeCell ref="F441:G441"/>
    <mergeCell ref="A439:A440"/>
    <mergeCell ref="B439:B440"/>
    <mergeCell ref="C439:C440"/>
    <mergeCell ref="D439:D440"/>
    <mergeCell ref="E439:E440"/>
    <mergeCell ref="F439:F440"/>
    <mergeCell ref="A436:B436"/>
    <mergeCell ref="H436:K436"/>
    <mergeCell ref="D437:G437"/>
    <mergeCell ref="H437:I437"/>
    <mergeCell ref="J437:K437"/>
    <mergeCell ref="H438:I438"/>
    <mergeCell ref="J438:K438"/>
    <mergeCell ref="J425:J426"/>
    <mergeCell ref="K425:K426"/>
    <mergeCell ref="H426:I426"/>
    <mergeCell ref="F427:G427"/>
    <mergeCell ref="F430:G430"/>
    <mergeCell ref="F435:G435"/>
    <mergeCell ref="H424:I424"/>
    <mergeCell ref="J424:K424"/>
    <mergeCell ref="A425:A426"/>
    <mergeCell ref="B425:B426"/>
    <mergeCell ref="C425:C426"/>
    <mergeCell ref="D425:D426"/>
    <mergeCell ref="E425:E426"/>
    <mergeCell ref="F425:F426"/>
    <mergeCell ref="G425:G426"/>
    <mergeCell ref="H425:I425"/>
    <mergeCell ref="A420:K420"/>
    <mergeCell ref="D421:H421"/>
    <mergeCell ref="A422:B422"/>
    <mergeCell ref="H422:K422"/>
    <mergeCell ref="D423:G423"/>
    <mergeCell ref="H423:I423"/>
    <mergeCell ref="J423:K423"/>
    <mergeCell ref="F386:G386"/>
    <mergeCell ref="F401:G401"/>
    <mergeCell ref="A416:K416"/>
    <mergeCell ref="A417:K417"/>
    <mergeCell ref="A418:K418"/>
    <mergeCell ref="A419:K419"/>
    <mergeCell ref="F384:F385"/>
    <mergeCell ref="G384:G385"/>
    <mergeCell ref="H384:I384"/>
    <mergeCell ref="J384:J385"/>
    <mergeCell ref="K384:K385"/>
    <mergeCell ref="H385:I385"/>
    <mergeCell ref="D382:G382"/>
    <mergeCell ref="H382:I382"/>
    <mergeCell ref="J382:K382"/>
    <mergeCell ref="H383:I383"/>
    <mergeCell ref="J383:K383"/>
    <mergeCell ref="A384:A385"/>
    <mergeCell ref="B384:B385"/>
    <mergeCell ref="C384:C385"/>
    <mergeCell ref="D384:D385"/>
    <mergeCell ref="E384:E385"/>
    <mergeCell ref="A377:K377"/>
    <mergeCell ref="A378:K378"/>
    <mergeCell ref="A379:K379"/>
    <mergeCell ref="F380:G380"/>
    <mergeCell ref="A381:B381"/>
    <mergeCell ref="H381:K381"/>
    <mergeCell ref="J342:J343"/>
    <mergeCell ref="K342:K343"/>
    <mergeCell ref="H343:I343"/>
    <mergeCell ref="F344:G344"/>
    <mergeCell ref="A375:K375"/>
    <mergeCell ref="A376:K376"/>
    <mergeCell ref="H341:I341"/>
    <mergeCell ref="J341:K341"/>
    <mergeCell ref="A342:A343"/>
    <mergeCell ref="B342:B343"/>
    <mergeCell ref="C342:C343"/>
    <mergeCell ref="D342:D343"/>
    <mergeCell ref="E342:E343"/>
    <mergeCell ref="F342:F343"/>
    <mergeCell ref="G342:G343"/>
    <mergeCell ref="H342:I342"/>
    <mergeCell ref="A336:K336"/>
    <mergeCell ref="A337:K337"/>
    <mergeCell ref="F338:G338"/>
    <mergeCell ref="A339:B339"/>
    <mergeCell ref="H339:K339"/>
    <mergeCell ref="D340:G340"/>
    <mergeCell ref="H340:I340"/>
    <mergeCell ref="J340:K340"/>
    <mergeCell ref="F328:G328"/>
    <mergeCell ref="A329:B329"/>
    <mergeCell ref="H329:K329"/>
    <mergeCell ref="A333:K333"/>
    <mergeCell ref="A334:K334"/>
    <mergeCell ref="A335:K335"/>
    <mergeCell ref="F305:G305"/>
    <mergeCell ref="A323:K323"/>
    <mergeCell ref="A324:K324"/>
    <mergeCell ref="A325:K325"/>
    <mergeCell ref="A326:K326"/>
    <mergeCell ref="A327:K327"/>
    <mergeCell ref="F303:F304"/>
    <mergeCell ref="G303:G304"/>
    <mergeCell ref="H303:I303"/>
    <mergeCell ref="J303:J304"/>
    <mergeCell ref="K303:K304"/>
    <mergeCell ref="H304:I304"/>
    <mergeCell ref="D301:G301"/>
    <mergeCell ref="H301:I301"/>
    <mergeCell ref="J301:K301"/>
    <mergeCell ref="H302:I302"/>
    <mergeCell ref="J302:K302"/>
    <mergeCell ref="A303:A304"/>
    <mergeCell ref="B303:B304"/>
    <mergeCell ref="C303:C304"/>
    <mergeCell ref="D303:D304"/>
    <mergeCell ref="E303:E304"/>
    <mergeCell ref="A295:K295"/>
    <mergeCell ref="A296:K296"/>
    <mergeCell ref="A297:K297"/>
    <mergeCell ref="A298:K298"/>
    <mergeCell ref="D299:G299"/>
    <mergeCell ref="A300:B300"/>
    <mergeCell ref="H300:K300"/>
    <mergeCell ref="J274:J275"/>
    <mergeCell ref="K274:K275"/>
    <mergeCell ref="H275:I275"/>
    <mergeCell ref="F276:G276"/>
    <mergeCell ref="F281:G281"/>
    <mergeCell ref="A294:K294"/>
    <mergeCell ref="H273:I273"/>
    <mergeCell ref="J273:K273"/>
    <mergeCell ref="A274:A275"/>
    <mergeCell ref="B274:B275"/>
    <mergeCell ref="C274:C275"/>
    <mergeCell ref="D274:D275"/>
    <mergeCell ref="E274:E275"/>
    <mergeCell ref="F274:F275"/>
    <mergeCell ref="G274:G275"/>
    <mergeCell ref="H274:I274"/>
    <mergeCell ref="F264:G264"/>
    <mergeCell ref="A271:B271"/>
    <mergeCell ref="H271:K271"/>
    <mergeCell ref="D272:G272"/>
    <mergeCell ref="H272:I272"/>
    <mergeCell ref="J272:K272"/>
    <mergeCell ref="F262:F263"/>
    <mergeCell ref="G262:G263"/>
    <mergeCell ref="H262:I262"/>
    <mergeCell ref="J262:J263"/>
    <mergeCell ref="K262:K263"/>
    <mergeCell ref="H263:I263"/>
    <mergeCell ref="D260:G260"/>
    <mergeCell ref="H260:I260"/>
    <mergeCell ref="J260:K260"/>
    <mergeCell ref="H261:I261"/>
    <mergeCell ref="J261:K261"/>
    <mergeCell ref="A262:A263"/>
    <mergeCell ref="B262:B263"/>
    <mergeCell ref="C262:C263"/>
    <mergeCell ref="D262:D263"/>
    <mergeCell ref="E262:E263"/>
    <mergeCell ref="A254:K254"/>
    <mergeCell ref="A255:K255"/>
    <mergeCell ref="A256:K256"/>
    <mergeCell ref="A257:K257"/>
    <mergeCell ref="F258:G258"/>
    <mergeCell ref="A259:B259"/>
    <mergeCell ref="H259:K259"/>
    <mergeCell ref="J220:J221"/>
    <mergeCell ref="K220:K221"/>
    <mergeCell ref="H221:I221"/>
    <mergeCell ref="F222:G222"/>
    <mergeCell ref="F239:G239"/>
    <mergeCell ref="A253:K253"/>
    <mergeCell ref="H219:I219"/>
    <mergeCell ref="J219:K219"/>
    <mergeCell ref="A220:A221"/>
    <mergeCell ref="B220:B221"/>
    <mergeCell ref="C220:C221"/>
    <mergeCell ref="D220:D221"/>
    <mergeCell ref="E220:E221"/>
    <mergeCell ref="F220:F221"/>
    <mergeCell ref="G220:G221"/>
    <mergeCell ref="H220:I220"/>
    <mergeCell ref="A214:K214"/>
    <mergeCell ref="A215:K215"/>
    <mergeCell ref="D216:G216"/>
    <mergeCell ref="A217:B217"/>
    <mergeCell ref="H217:K217"/>
    <mergeCell ref="D218:G218"/>
    <mergeCell ref="H218:I218"/>
    <mergeCell ref="J218:K218"/>
    <mergeCell ref="J179:J180"/>
    <mergeCell ref="K179:K180"/>
    <mergeCell ref="F181:G181"/>
    <mergeCell ref="A211:K211"/>
    <mergeCell ref="A212:K212"/>
    <mergeCell ref="A213:K213"/>
    <mergeCell ref="H178:I178"/>
    <mergeCell ref="J178:K178"/>
    <mergeCell ref="A179:A180"/>
    <mergeCell ref="B179:B180"/>
    <mergeCell ref="C179:C180"/>
    <mergeCell ref="D179:D180"/>
    <mergeCell ref="E179:E180"/>
    <mergeCell ref="F179:F180"/>
    <mergeCell ref="G179:G180"/>
    <mergeCell ref="H179:I179"/>
    <mergeCell ref="A173:K173"/>
    <mergeCell ref="A174:K174"/>
    <mergeCell ref="F175:G175"/>
    <mergeCell ref="A176:B176"/>
    <mergeCell ref="H176:K176"/>
    <mergeCell ref="E177:G177"/>
    <mergeCell ref="H177:I177"/>
    <mergeCell ref="J177:K177"/>
    <mergeCell ref="J136:J137"/>
    <mergeCell ref="K136:K137"/>
    <mergeCell ref="F138:G138"/>
    <mergeCell ref="A170:K170"/>
    <mergeCell ref="A171:K171"/>
    <mergeCell ref="A172:K172"/>
    <mergeCell ref="H135:I135"/>
    <mergeCell ref="J135:K135"/>
    <mergeCell ref="A136:A137"/>
    <mergeCell ref="B136:B137"/>
    <mergeCell ref="C136:C137"/>
    <mergeCell ref="D136:D137"/>
    <mergeCell ref="E136:E137"/>
    <mergeCell ref="F136:F137"/>
    <mergeCell ref="G136:G137"/>
    <mergeCell ref="H136:I136"/>
    <mergeCell ref="A130:K130"/>
    <mergeCell ref="A131:K131"/>
    <mergeCell ref="F132:G132"/>
    <mergeCell ref="A133:B133"/>
    <mergeCell ref="H133:K133"/>
    <mergeCell ref="E134:G134"/>
    <mergeCell ref="H134:I134"/>
    <mergeCell ref="J134:K134"/>
    <mergeCell ref="J88:J89"/>
    <mergeCell ref="K88:K89"/>
    <mergeCell ref="F90:G90"/>
    <mergeCell ref="A127:K127"/>
    <mergeCell ref="A128:K128"/>
    <mergeCell ref="A129:K129"/>
    <mergeCell ref="H87:I87"/>
    <mergeCell ref="J87:K87"/>
    <mergeCell ref="A88:A89"/>
    <mergeCell ref="B88:B89"/>
    <mergeCell ref="C88:C89"/>
    <mergeCell ref="D88:D89"/>
    <mergeCell ref="E88:E89"/>
    <mergeCell ref="F88:F89"/>
    <mergeCell ref="G88:G89"/>
    <mergeCell ref="H88:I88"/>
    <mergeCell ref="F63:G63"/>
    <mergeCell ref="F84:G84"/>
    <mergeCell ref="A85:B85"/>
    <mergeCell ref="H85:K85"/>
    <mergeCell ref="E86:G86"/>
    <mergeCell ref="H86:I86"/>
    <mergeCell ref="J86:K86"/>
    <mergeCell ref="F52:F53"/>
    <mergeCell ref="G52:G53"/>
    <mergeCell ref="H52:I52"/>
    <mergeCell ref="J52:J53"/>
    <mergeCell ref="K52:K53"/>
    <mergeCell ref="F54:G54"/>
    <mergeCell ref="F50:G50"/>
    <mergeCell ref="H50:I50"/>
    <mergeCell ref="J50:K50"/>
    <mergeCell ref="H51:I51"/>
    <mergeCell ref="J51:K51"/>
    <mergeCell ref="A52:A53"/>
    <mergeCell ref="B52:B53"/>
    <mergeCell ref="C52:C53"/>
    <mergeCell ref="D52:D53"/>
    <mergeCell ref="E52:E53"/>
    <mergeCell ref="A44:K44"/>
    <mergeCell ref="A45:K45"/>
    <mergeCell ref="A46:K46"/>
    <mergeCell ref="A47:K47"/>
    <mergeCell ref="F48:G48"/>
    <mergeCell ref="A49:B49"/>
    <mergeCell ref="H49:K49"/>
    <mergeCell ref="G10:G11"/>
    <mergeCell ref="H10:I10"/>
    <mergeCell ref="J10:J11"/>
    <mergeCell ref="K10:K11"/>
    <mergeCell ref="F12:G12"/>
    <mergeCell ref="A43:K43"/>
    <mergeCell ref="A10:A11"/>
    <mergeCell ref="B10:B11"/>
    <mergeCell ref="C10:C11"/>
    <mergeCell ref="D10:D11"/>
    <mergeCell ref="E10:E11"/>
    <mergeCell ref="F10:F11"/>
    <mergeCell ref="A7:B7"/>
    <mergeCell ref="H7:K7"/>
    <mergeCell ref="F8:G8"/>
    <mergeCell ref="H8:I8"/>
    <mergeCell ref="J8:K8"/>
    <mergeCell ref="H9:I9"/>
    <mergeCell ref="J9:K9"/>
    <mergeCell ref="A1:K1"/>
    <mergeCell ref="A2:K2"/>
    <mergeCell ref="A3:K3"/>
    <mergeCell ref="A4:K4"/>
    <mergeCell ref="A5:K5"/>
    <mergeCell ref="F6:G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K206"/>
  <sheetViews>
    <sheetView topLeftCell="A99" workbookViewId="0">
      <selection activeCell="A207" sqref="A207:XFD718"/>
    </sheetView>
  </sheetViews>
  <sheetFormatPr defaultRowHeight="15"/>
  <cols>
    <col min="1" max="1" width="5.42578125" customWidth="1"/>
    <col min="2" max="2" width="22" customWidth="1"/>
    <col min="3" max="3" width="7" customWidth="1"/>
    <col min="4" max="4" width="6.140625" customWidth="1"/>
    <col min="5" max="5" width="6.5703125" customWidth="1"/>
    <col min="6" max="6" width="17.85546875" customWidth="1"/>
    <col min="7" max="7" width="25.85546875" customWidth="1"/>
    <col min="8" max="8" width="5.42578125" customWidth="1"/>
    <col min="11" max="11" width="23.85546875" customWidth="1"/>
  </cols>
  <sheetData>
    <row r="1" spans="1:11" ht="2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22.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20.25">
      <c r="A3" s="3" t="s">
        <v>524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20.25">
      <c r="A4" s="3" t="s">
        <v>525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ht="33" customHeight="1">
      <c r="A5" s="45" t="s">
        <v>92</v>
      </c>
      <c r="B5" s="45"/>
      <c r="C5" s="45"/>
      <c r="D5" s="45"/>
      <c r="E5" s="45"/>
      <c r="F5" s="45"/>
      <c r="G5" s="45"/>
      <c r="H5" s="45"/>
      <c r="I5" s="45"/>
      <c r="J5" s="45"/>
      <c r="K5" s="45"/>
    </row>
    <row r="6" spans="1:11" ht="15.75">
      <c r="A6" s="5"/>
      <c r="B6" s="5"/>
      <c r="C6" s="6"/>
      <c r="D6" s="5"/>
      <c r="E6" s="5"/>
      <c r="F6" s="7"/>
      <c r="G6" s="7"/>
      <c r="H6" s="5"/>
      <c r="I6" s="5"/>
      <c r="J6" s="5"/>
      <c r="K6" s="5"/>
    </row>
    <row r="7" spans="1:11">
      <c r="A7" s="8" t="s">
        <v>6</v>
      </c>
      <c r="B7" s="8"/>
      <c r="C7" s="9"/>
      <c r="H7" s="10" t="s">
        <v>526</v>
      </c>
      <c r="I7" s="10"/>
      <c r="J7" s="10"/>
      <c r="K7" s="10"/>
    </row>
    <row r="8" spans="1:11" ht="18.75">
      <c r="A8" s="11" t="s">
        <v>8</v>
      </c>
      <c r="B8" s="11"/>
      <c r="C8" s="9"/>
      <c r="F8" s="12" t="s">
        <v>527</v>
      </c>
      <c r="G8" s="12"/>
      <c r="H8" s="13" t="s">
        <v>10</v>
      </c>
      <c r="I8" s="13"/>
      <c r="J8" s="14" t="s">
        <v>528</v>
      </c>
      <c r="K8" s="14"/>
    </row>
    <row r="9" spans="1:11">
      <c r="A9" s="19" t="s">
        <v>14</v>
      </c>
      <c r="B9" s="19" t="s">
        <v>15</v>
      </c>
      <c r="C9" s="19" t="s">
        <v>16</v>
      </c>
      <c r="D9" s="20" t="s">
        <v>17</v>
      </c>
      <c r="E9" s="20" t="s">
        <v>18</v>
      </c>
      <c r="F9" s="20" t="s">
        <v>19</v>
      </c>
      <c r="G9" s="20" t="s">
        <v>20</v>
      </c>
      <c r="H9" s="21" t="s">
        <v>21</v>
      </c>
      <c r="I9" s="22"/>
      <c r="J9" s="19" t="s">
        <v>22</v>
      </c>
      <c r="K9" s="23" t="s">
        <v>23</v>
      </c>
    </row>
    <row r="10" spans="1:11">
      <c r="A10" s="24"/>
      <c r="B10" s="24"/>
      <c r="C10" s="24"/>
      <c r="D10" s="24"/>
      <c r="E10" s="24"/>
      <c r="F10" s="24"/>
      <c r="G10" s="24"/>
      <c r="H10" s="103" t="s">
        <v>24</v>
      </c>
      <c r="I10" s="104"/>
      <c r="J10" s="24"/>
      <c r="K10" s="26"/>
    </row>
    <row r="11" spans="1:11" ht="26.25" customHeight="1">
      <c r="A11" s="105"/>
      <c r="B11" s="105"/>
      <c r="C11" s="105"/>
      <c r="D11" s="105"/>
      <c r="E11" s="105"/>
      <c r="F11" s="13" t="s">
        <v>529</v>
      </c>
      <c r="G11" s="13"/>
      <c r="H11" s="122"/>
      <c r="I11" s="122"/>
      <c r="J11" s="105"/>
      <c r="K11" s="164"/>
    </row>
    <row r="12" spans="1:11">
      <c r="A12" s="34">
        <v>1</v>
      </c>
      <c r="B12" s="35" t="s">
        <v>530</v>
      </c>
      <c r="C12" s="33">
        <v>91</v>
      </c>
      <c r="D12" s="88" t="s">
        <v>531</v>
      </c>
      <c r="E12" s="33" t="s">
        <v>72</v>
      </c>
      <c r="F12" s="41" t="s">
        <v>38</v>
      </c>
      <c r="G12" s="42" t="s">
        <v>124</v>
      </c>
      <c r="H12" s="44"/>
      <c r="I12" s="89">
        <v>4.2789351851851851E-3</v>
      </c>
      <c r="J12" s="33" t="str">
        <f>IF(I12=0," ",IF(I12&lt;=[2]Разряды!$D$43,[2]Разряды!$D$3,IF(I12&lt;=[2]Разряды!$E$43,[2]Разряды!$E$3,IF(I12&lt;=[2]Разряды!$F$43,[2]Разряды!$F$3,IF(I12&lt;=[2]Разряды!$G$43,[2]Разряды!$G$3,IF(I12&lt;=[2]Разряды!$H$43,[2]Разряды!$H$3,IF(I12&lt;=[2]Разряды!$I$43,[2]Разряды!$I$3,IF(I12&lt;=[2]Разряды!$J$43,[2]Разряды!$J$3,"б/р"))))))))</f>
        <v>б/р</v>
      </c>
      <c r="K12" s="35" t="s">
        <v>143</v>
      </c>
    </row>
    <row r="13" spans="1:11">
      <c r="A13" s="34">
        <v>2</v>
      </c>
      <c r="B13" s="35" t="s">
        <v>532</v>
      </c>
      <c r="C13" s="33">
        <v>111</v>
      </c>
      <c r="D13" s="88" t="s">
        <v>531</v>
      </c>
      <c r="E13" s="33" t="s">
        <v>169</v>
      </c>
      <c r="F13" s="37" t="s">
        <v>38</v>
      </c>
      <c r="G13" s="37" t="s">
        <v>67</v>
      </c>
      <c r="H13" s="27"/>
      <c r="I13" s="106">
        <v>4.5752314814814813E-3</v>
      </c>
      <c r="J13" s="27" t="str">
        <f>IF(I13=0," ",IF(I13&lt;=[2]Разряды!$D$43,[2]Разряды!$D$3,IF(I13&lt;=[2]Разряды!$E$43,[2]Разряды!$E$3,IF(I13&lt;=[2]Разряды!$F$43,[2]Разряды!$F$3,IF(I13&lt;=[2]Разряды!$G$43,[2]Разряды!$G$3,IF(I13&lt;=[2]Разряды!$H$43,[2]Разряды!$H$3,IF(I13&lt;=[2]Разряды!$I$43,[2]Разряды!$I$3,IF(I13&lt;=[2]Разряды!$J$43,[2]Разряды!$J$3,"б/р"))))))))</f>
        <v>б/р</v>
      </c>
      <c r="K13" s="28" t="s">
        <v>533</v>
      </c>
    </row>
    <row r="14" spans="1:11">
      <c r="A14" s="34">
        <v>3</v>
      </c>
      <c r="B14" s="35" t="s">
        <v>534</v>
      </c>
      <c r="C14" s="33">
        <v>109</v>
      </c>
      <c r="D14" s="88" t="s">
        <v>531</v>
      </c>
      <c r="E14" s="33"/>
      <c r="F14" s="37" t="s">
        <v>48</v>
      </c>
      <c r="G14" s="37" t="s">
        <v>535</v>
      </c>
      <c r="H14" s="31"/>
      <c r="I14" s="106">
        <v>4.6736111111111119E-3</v>
      </c>
      <c r="J14" s="27" t="str">
        <f>IF(I14=0," ",IF(I14&lt;=[2]Разряды!$D$43,[2]Разряды!$D$3,IF(I14&lt;=[2]Разряды!$E$43,[2]Разряды!$E$3,IF(I14&lt;=[2]Разряды!$F$43,[2]Разряды!$F$3,IF(I14&lt;=[2]Разряды!$G$43,[2]Разряды!$G$3,IF(I14&lt;=[2]Разряды!$H$43,[2]Разряды!$H$3,IF(I14&lt;=[2]Разряды!$I$43,[2]Разряды!$I$3,IF(I14&lt;=[2]Разряды!$J$43,[2]Разряды!$J$3,"б/р"))))))))</f>
        <v>б/р</v>
      </c>
      <c r="K14" s="28" t="s">
        <v>536</v>
      </c>
    </row>
    <row r="15" spans="1:11">
      <c r="A15" s="33">
        <v>4</v>
      </c>
      <c r="B15" s="35" t="s">
        <v>537</v>
      </c>
      <c r="C15" s="33">
        <v>2</v>
      </c>
      <c r="D15" s="88" t="s">
        <v>538</v>
      </c>
      <c r="E15" s="33" t="s">
        <v>169</v>
      </c>
      <c r="F15" s="42" t="s">
        <v>38</v>
      </c>
      <c r="G15" s="42" t="s">
        <v>67</v>
      </c>
      <c r="H15" s="33"/>
      <c r="I15" s="106">
        <v>4.7766203703703712E-3</v>
      </c>
      <c r="J15" s="27" t="str">
        <f>IF(I15=0," ",IF(I15&lt;=[2]Разряды!$D$43,[2]Разряды!$D$3,IF(I15&lt;=[2]Разряды!$E$43,[2]Разряды!$E$3,IF(I15&lt;=[2]Разряды!$F$43,[2]Разряды!$F$3,IF(I15&lt;=[2]Разряды!$G$43,[2]Разряды!$G$3,IF(I15&lt;=[2]Разряды!$H$43,[2]Разряды!$H$3,IF(I15&lt;=[2]Разряды!$I$43,[2]Разряды!$I$3,IF(I15&lt;=[2]Разряды!$J$43,[2]Разряды!$J$3,"б/р"))))))))</f>
        <v>б/р</v>
      </c>
      <c r="K15" s="28" t="s">
        <v>533</v>
      </c>
    </row>
    <row r="16" spans="1:11">
      <c r="A16" s="33">
        <v>5</v>
      </c>
      <c r="B16" s="35" t="s">
        <v>539</v>
      </c>
      <c r="C16" s="33">
        <v>111</v>
      </c>
      <c r="D16" s="88" t="s">
        <v>531</v>
      </c>
      <c r="E16" s="33" t="s">
        <v>169</v>
      </c>
      <c r="F16" s="42" t="s">
        <v>38</v>
      </c>
      <c r="G16" s="37" t="s">
        <v>39</v>
      </c>
      <c r="H16" s="27"/>
      <c r="I16" s="106">
        <v>5.2812500000000004E-3</v>
      </c>
      <c r="J16" s="27" t="str">
        <f>IF(I16=0," ",IF(I16&lt;=[2]Разряды!$D$43,[2]Разряды!$D$3,IF(I16&lt;=[2]Разряды!$E$43,[2]Разряды!$E$3,IF(I16&lt;=[2]Разряды!$F$43,[2]Разряды!$F$3,IF(I16&lt;=[2]Разряды!$G$43,[2]Разряды!$G$3,IF(I16&lt;=[2]Разряды!$H$43,[2]Разряды!$H$3,IF(I16&lt;=[2]Разряды!$I$43,[2]Разряды!$I$3,IF(I16&lt;=[2]Разряды!$J$43,[2]Разряды!$J$3,"б/р"))))))))</f>
        <v>б/р</v>
      </c>
      <c r="K16" s="28" t="s">
        <v>317</v>
      </c>
    </row>
    <row r="17" spans="1:11">
      <c r="A17" s="33"/>
      <c r="B17" s="35"/>
      <c r="C17" s="33"/>
      <c r="D17" s="36"/>
      <c r="E17" s="33"/>
      <c r="F17" s="13" t="s">
        <v>540</v>
      </c>
      <c r="G17" s="13"/>
      <c r="H17" s="31"/>
      <c r="I17" s="38"/>
      <c r="J17" s="33"/>
      <c r="K17" s="28"/>
    </row>
    <row r="18" spans="1:11">
      <c r="A18" s="81">
        <v>1</v>
      </c>
      <c r="B18" s="35" t="s">
        <v>541</v>
      </c>
      <c r="C18" s="33">
        <v>9</v>
      </c>
      <c r="D18" s="88" t="s">
        <v>531</v>
      </c>
      <c r="E18" s="33"/>
      <c r="F18" s="41" t="s">
        <v>38</v>
      </c>
      <c r="G18" s="42" t="s">
        <v>124</v>
      </c>
      <c r="H18" s="33"/>
      <c r="I18" s="106">
        <v>4.7048611111111119E-3</v>
      </c>
      <c r="J18" s="27" t="str">
        <f>IF(I18=0," ",IF(I18&lt;=[2]Разряды!$D$23,[2]Разряды!$D$3,IF(I18&lt;=[2]Разряды!$E$23,[2]Разряды!$E$3,IF(I18&lt;=[2]Разряды!$F$23,[2]Разряды!$F$3,IF(I18&lt;=[2]Разряды!$G$23,[2]Разряды!$G$3,IF(I18&lt;=[2]Разряды!$H$23,[2]Разряды!$H$3,IF(I18&lt;=[2]Разряды!$I$23,[2]Разряды!$I$3,IF(I18&lt;=[2]Разряды!$J$23,[2]Разряды!$J$3,"б/р"))))))))</f>
        <v>б/р</v>
      </c>
      <c r="K18" s="28" t="s">
        <v>542</v>
      </c>
    </row>
    <row r="19" spans="1:11" ht="26.25">
      <c r="A19" s="34">
        <v>2</v>
      </c>
      <c r="B19" s="37" t="s">
        <v>543</v>
      </c>
      <c r="C19" s="27">
        <v>59</v>
      </c>
      <c r="D19" s="88" t="s">
        <v>538</v>
      </c>
      <c r="E19" s="27"/>
      <c r="F19" s="41" t="s">
        <v>38</v>
      </c>
      <c r="G19" s="42" t="s">
        <v>124</v>
      </c>
      <c r="H19" s="31"/>
      <c r="I19" s="106">
        <v>4.7164351851851855E-3</v>
      </c>
      <c r="J19" s="27" t="str">
        <f>IF(I19=0," ",IF(I19&lt;=[2]Разряды!$D$23,[2]Разряды!$D$3,IF(I19&lt;=[2]Разряды!$E$23,[2]Разряды!$E$3,IF(I19&lt;=[2]Разряды!$F$23,[2]Разряды!$F$3,IF(I19&lt;=[2]Разряды!$G$23,[2]Разряды!$G$3,IF(I19&lt;=[2]Разряды!$H$23,[2]Разряды!$H$3,IF(I19&lt;=[2]Разряды!$I$23,[2]Разряды!$I$3,IF(I19&lt;=[2]Разряды!$J$23,[2]Разряды!$J$3,"б/р"))))))))</f>
        <v>б/р</v>
      </c>
      <c r="K19" s="82" t="s">
        <v>125</v>
      </c>
    </row>
    <row r="20" spans="1:11">
      <c r="A20" s="34">
        <v>3</v>
      </c>
      <c r="B20" s="35" t="s">
        <v>544</v>
      </c>
      <c r="C20" s="33">
        <v>36</v>
      </c>
      <c r="D20" s="88" t="s">
        <v>538</v>
      </c>
      <c r="E20" s="33"/>
      <c r="F20" s="41" t="s">
        <v>38</v>
      </c>
      <c r="G20" s="42" t="s">
        <v>124</v>
      </c>
      <c r="H20" s="27"/>
      <c r="I20" s="106">
        <v>5.162037037037037E-3</v>
      </c>
      <c r="J20" s="27" t="str">
        <f>IF(I20=0," ",IF(I20&lt;=[2]Разряды!$D$23,[2]Разряды!$D$3,IF(I20&lt;=[2]Разряды!$E$23,[2]Разряды!$E$3,IF(I20&lt;=[2]Разряды!$F$23,[2]Разряды!$F$3,IF(I20&lt;=[2]Разряды!$G$23,[2]Разряды!$G$3,IF(I20&lt;=[2]Разряды!$H$23,[2]Разряды!$H$3,IF(I20&lt;=[2]Разряды!$I$23,[2]Разряды!$I$3,IF(I20&lt;=[2]Разряды!$J$23,[2]Разряды!$J$3,"б/р"))))))))</f>
        <v>б/р</v>
      </c>
      <c r="K20" s="28" t="s">
        <v>545</v>
      </c>
    </row>
    <row r="21" spans="1:11">
      <c r="A21" s="50">
        <v>4</v>
      </c>
      <c r="B21" s="28" t="s">
        <v>546</v>
      </c>
      <c r="C21" s="33">
        <v>68</v>
      </c>
      <c r="D21" s="88" t="s">
        <v>531</v>
      </c>
      <c r="E21" s="27"/>
      <c r="F21" s="41" t="s">
        <v>38</v>
      </c>
      <c r="G21" s="42" t="s">
        <v>124</v>
      </c>
      <c r="H21" s="27"/>
      <c r="I21" s="106">
        <v>5.6712962962962958E-3</v>
      </c>
      <c r="J21" s="27" t="str">
        <f>IF(I21=0," ",IF(I21&lt;=[2]Разряды!$D$23,[2]Разряды!$D$3,IF(I21&lt;=[2]Разряды!$E$23,[2]Разряды!$E$3,IF(I21&lt;=[2]Разряды!$F$23,[2]Разряды!$F$3,IF(I21&lt;=[2]Разряды!$G$23,[2]Разряды!$G$3,IF(I21&lt;=[2]Разряды!$H$23,[2]Разряды!$H$3,IF(I21&lt;=[2]Разряды!$I$23,[2]Разряды!$I$3,IF(I21&lt;=[2]Разряды!$J$23,[2]Разряды!$J$3,"б/р"))))))))</f>
        <v>б/р</v>
      </c>
      <c r="K21" s="28" t="s">
        <v>545</v>
      </c>
    </row>
    <row r="22" spans="1:11">
      <c r="A22" s="33"/>
      <c r="B22" s="35"/>
      <c r="C22" s="33"/>
      <c r="D22" s="36"/>
      <c r="E22" s="33"/>
      <c r="F22" s="165" t="s">
        <v>547</v>
      </c>
      <c r="G22" s="165"/>
      <c r="H22" s="44"/>
      <c r="I22" s="32"/>
      <c r="J22" s="33"/>
      <c r="K22" s="28"/>
    </row>
    <row r="23" spans="1:11">
      <c r="A23" s="81">
        <v>1</v>
      </c>
      <c r="B23" s="28" t="s">
        <v>548</v>
      </c>
      <c r="C23" s="27">
        <v>106</v>
      </c>
      <c r="D23" s="29">
        <v>98</v>
      </c>
      <c r="E23" s="27"/>
      <c r="F23" s="37" t="s">
        <v>48</v>
      </c>
      <c r="G23" s="37" t="s">
        <v>535</v>
      </c>
      <c r="H23" s="31"/>
      <c r="I23" s="106">
        <v>4.0752314814814809E-3</v>
      </c>
      <c r="J23" s="27" t="str">
        <f>IF(I23=0," ",IF(I23&lt;=[2]Разряды!$D$43,[2]Разряды!$D$3,IF(I23&lt;=[2]Разряды!$E$43,[2]Разряды!$E$3,IF(I23&lt;=[2]Разряды!$F$43,[2]Разряды!$F$3,IF(I23&lt;=[2]Разряды!$G$43,[2]Разряды!$G$3,IF(I23&lt;=[2]Разряды!$H$43,[2]Разряды!$H$3,IF(I23&lt;=[2]Разряды!$I$43,[2]Разряды!$I$3,IF(I23&lt;=[2]Разряды!$J$43,[2]Разряды!$J$3,"б/р"))))))))</f>
        <v>III</v>
      </c>
      <c r="K23" s="28" t="s">
        <v>549</v>
      </c>
    </row>
    <row r="24" spans="1:11">
      <c r="A24" s="34">
        <v>2</v>
      </c>
      <c r="B24" s="35" t="s">
        <v>550</v>
      </c>
      <c r="C24" s="33">
        <v>337</v>
      </c>
      <c r="D24" s="36">
        <v>98</v>
      </c>
      <c r="E24" s="33" t="s">
        <v>72</v>
      </c>
      <c r="F24" s="39" t="s">
        <v>38</v>
      </c>
      <c r="G24" s="37" t="s">
        <v>124</v>
      </c>
      <c r="H24" s="31"/>
      <c r="I24" s="106">
        <v>4.1608796296296298E-3</v>
      </c>
      <c r="J24" s="27" t="str">
        <f>IF(I24=0," ",IF(I24&lt;=[2]Разряды!$D$43,[2]Разряды!$D$3,IF(I24&lt;=[2]Разряды!$E$43,[2]Разряды!$E$3,IF(I24&lt;=[2]Разряды!$F$43,[2]Разряды!$F$3,IF(I24&lt;=[2]Разряды!$G$43,[2]Разряды!$G$3,IF(I24&lt;=[2]Разряды!$H$43,[2]Разряды!$H$3,IF(I24&lt;=[2]Разряды!$I$43,[2]Разряды!$I$3,IF(I24&lt;=[2]Разряды!$J$43,[2]Разряды!$J$3,"б/р"))))))))</f>
        <v>III</v>
      </c>
      <c r="K24" s="28" t="s">
        <v>143</v>
      </c>
    </row>
    <row r="25" spans="1:11">
      <c r="A25" s="34">
        <v>3</v>
      </c>
      <c r="B25" s="35" t="s">
        <v>551</v>
      </c>
      <c r="C25" s="33">
        <v>39</v>
      </c>
      <c r="D25" s="36">
        <v>99</v>
      </c>
      <c r="E25" s="33" t="s">
        <v>72</v>
      </c>
      <c r="F25" s="41" t="s">
        <v>38</v>
      </c>
      <c r="G25" s="42" t="s">
        <v>124</v>
      </c>
      <c r="H25" s="44"/>
      <c r="I25" s="106">
        <v>4.1956018518518523E-3</v>
      </c>
      <c r="J25" s="27" t="str">
        <f>IF(I25=0," ",IF(I25&lt;=[2]Разряды!$D$43,[2]Разряды!$D$3,IF(I25&lt;=[2]Разряды!$E$43,[2]Разряды!$E$3,IF(I25&lt;=[2]Разряды!$F$43,[2]Разряды!$F$3,IF(I25&lt;=[2]Разряды!$G$43,[2]Разряды!$G$3,IF(I25&lt;=[2]Разряды!$H$43,[2]Разряды!$H$3,IF(I25&lt;=[2]Разряды!$I$43,[2]Разряды!$I$3,IF(I25&lt;=[2]Разряды!$J$43,[2]Разряды!$J$3,"б/р"))))))))</f>
        <v>III</v>
      </c>
      <c r="K25" s="28" t="s">
        <v>143</v>
      </c>
    </row>
    <row r="26" spans="1:11">
      <c r="A26" s="36">
        <v>4</v>
      </c>
      <c r="B26" s="42" t="s">
        <v>552</v>
      </c>
      <c r="C26" s="33">
        <v>38</v>
      </c>
      <c r="D26" s="33">
        <v>98</v>
      </c>
      <c r="E26" s="33" t="s">
        <v>72</v>
      </c>
      <c r="F26" s="42" t="s">
        <v>38</v>
      </c>
      <c r="G26" s="42" t="s">
        <v>67</v>
      </c>
      <c r="H26" s="33"/>
      <c r="I26" s="106">
        <v>4.2905092592592595E-3</v>
      </c>
      <c r="J26" s="27" t="str">
        <f>IF(I26=0," ",IF(I26&lt;=[2]Разряды!$D$43,[2]Разряды!$D$3,IF(I26&lt;=[2]Разряды!$E$43,[2]Разряды!$E$3,IF(I26&lt;=[2]Разряды!$F$43,[2]Разряды!$F$3,IF(I26&lt;=[2]Разряды!$G$43,[2]Разряды!$G$3,IF(I26&lt;=[2]Разряды!$H$43,[2]Разряды!$H$3,IF(I26&lt;=[2]Разряды!$I$43,[2]Разряды!$I$3,IF(I26&lt;=[2]Разряды!$J$43,[2]Разряды!$J$3,"б/р"))))))))</f>
        <v>б/р</v>
      </c>
      <c r="K26" s="28" t="s">
        <v>533</v>
      </c>
    </row>
    <row r="27" spans="1:11">
      <c r="A27" s="33">
        <v>5</v>
      </c>
      <c r="B27" s="35" t="s">
        <v>553</v>
      </c>
      <c r="C27" s="33">
        <v>67</v>
      </c>
      <c r="D27" s="36">
        <v>98</v>
      </c>
      <c r="E27" s="33" t="s">
        <v>169</v>
      </c>
      <c r="F27" s="42" t="s">
        <v>38</v>
      </c>
      <c r="G27" s="37" t="s">
        <v>39</v>
      </c>
      <c r="H27" s="36"/>
      <c r="I27" s="106">
        <v>4.4826388888888893E-3</v>
      </c>
      <c r="J27" s="27" t="str">
        <f>IF(I27=0," ",IF(I27&lt;=[2]Разряды!$D$43,[2]Разряды!$D$3,IF(I27&lt;=[2]Разряды!$E$43,[2]Разряды!$E$3,IF(I27&lt;=[2]Разряды!$F$43,[2]Разряды!$F$3,IF(I27&lt;=[2]Разряды!$G$43,[2]Разряды!$G$3,IF(I27&lt;=[2]Разряды!$H$43,[2]Разряды!$H$3,IF(I27&lt;=[2]Разряды!$I$43,[2]Разряды!$I$3,IF(I27&lt;=[2]Разряды!$J$43,[2]Разряды!$J$3,"б/р"))))))))</f>
        <v>б/р</v>
      </c>
      <c r="K27" s="28" t="s">
        <v>40</v>
      </c>
    </row>
    <row r="28" spans="1:11">
      <c r="A28" s="36">
        <v>6</v>
      </c>
      <c r="B28" s="35" t="s">
        <v>554</v>
      </c>
      <c r="C28" s="33">
        <v>373</v>
      </c>
      <c r="D28" s="36">
        <v>98</v>
      </c>
      <c r="E28" s="33" t="s">
        <v>169</v>
      </c>
      <c r="F28" s="42" t="s">
        <v>38</v>
      </c>
      <c r="G28" s="42" t="s">
        <v>39</v>
      </c>
      <c r="H28" s="33"/>
      <c r="I28" s="106" t="s">
        <v>414</v>
      </c>
      <c r="J28" s="27"/>
      <c r="K28" s="28" t="s">
        <v>317</v>
      </c>
    </row>
    <row r="29" spans="1:11">
      <c r="A29" s="34"/>
      <c r="B29" s="28"/>
      <c r="C29" s="27"/>
      <c r="D29" s="29"/>
      <c r="E29" s="27"/>
      <c r="F29" s="165" t="s">
        <v>555</v>
      </c>
      <c r="G29" s="165"/>
      <c r="H29" s="31"/>
      <c r="I29" s="38"/>
      <c r="J29" s="33"/>
      <c r="K29" s="28"/>
    </row>
    <row r="30" spans="1:11">
      <c r="A30" s="81">
        <v>1</v>
      </c>
      <c r="B30" s="28" t="s">
        <v>556</v>
      </c>
      <c r="C30" s="27">
        <v>7</v>
      </c>
      <c r="D30" s="29">
        <v>98</v>
      </c>
      <c r="E30" s="27" t="s">
        <v>169</v>
      </c>
      <c r="F30" s="42" t="s">
        <v>38</v>
      </c>
      <c r="G30" s="42" t="s">
        <v>39</v>
      </c>
      <c r="H30" s="36"/>
      <c r="I30" s="106">
        <v>4.0543981481481481E-3</v>
      </c>
      <c r="J30" s="27" t="str">
        <f>IF(I30=0," ",IF(I30&lt;=[2]Разряды!$D$23,[2]Разряды!$D$3,IF(I30&lt;=[2]Разряды!$E$23,[2]Разряды!$E$3,IF(I30&lt;=[2]Разряды!$F$23,[2]Разряды!$F$3,IF(I30&lt;=[2]Разряды!$G$23,[2]Разряды!$G$3,IF(I30&lt;=[2]Разряды!$H$23,[2]Разряды!$H$3,IF(I30&lt;=[2]Разряды!$I$23,[2]Разряды!$I$3,IF(I30&lt;=[2]Разряды!$J$23,[2]Разряды!$J$3,"б/р"))))))))</f>
        <v>б/р</v>
      </c>
      <c r="K30" s="28" t="s">
        <v>40</v>
      </c>
    </row>
    <row r="31" spans="1:11">
      <c r="A31" s="34">
        <v>2</v>
      </c>
      <c r="B31" s="42" t="s">
        <v>557</v>
      </c>
      <c r="C31" s="33">
        <v>167</v>
      </c>
      <c r="D31" s="36">
        <v>99</v>
      </c>
      <c r="E31" s="33" t="s">
        <v>169</v>
      </c>
      <c r="F31" s="42" t="s">
        <v>38</v>
      </c>
      <c r="G31" s="42" t="s">
        <v>62</v>
      </c>
      <c r="H31" s="27"/>
      <c r="I31" s="106">
        <v>4.0775462962962961E-3</v>
      </c>
      <c r="J31" s="27" t="str">
        <f>IF(I31=0," ",IF(I31&lt;=[2]Разряды!$D$23,[2]Разряды!$D$3,IF(I31&lt;=[2]Разряды!$E$23,[2]Разряды!$E$3,IF(I31&lt;=[2]Разряды!$F$23,[2]Разряды!$F$3,IF(I31&lt;=[2]Разряды!$G$23,[2]Разряды!$G$3,IF(I31&lt;=[2]Разряды!$H$23,[2]Разряды!$H$3,IF(I31&lt;=[2]Разряды!$I$23,[2]Разряды!$I$3,IF(I31&lt;=[2]Разряды!$J$23,[2]Разряды!$J$3,"б/р"))))))))</f>
        <v>б/р</v>
      </c>
      <c r="K31" s="28" t="s">
        <v>558</v>
      </c>
    </row>
    <row r="32" spans="1:11">
      <c r="A32" s="81">
        <v>3</v>
      </c>
      <c r="B32" s="35" t="s">
        <v>559</v>
      </c>
      <c r="C32" s="33">
        <v>58</v>
      </c>
      <c r="D32" s="36">
        <v>98</v>
      </c>
      <c r="E32" s="33" t="s">
        <v>560</v>
      </c>
      <c r="F32" s="41" t="s">
        <v>38</v>
      </c>
      <c r="G32" s="42" t="s">
        <v>124</v>
      </c>
      <c r="H32" s="31"/>
      <c r="I32" s="106">
        <v>4.0798611111111114E-3</v>
      </c>
      <c r="J32" s="27" t="str">
        <f>IF(I32=0," ",IF(I32&lt;=[2]Разряды!$D$23,[2]Разряды!$D$3,IF(I32&lt;=[2]Разряды!$E$23,[2]Разряды!$E$3,IF(I32&lt;=[2]Разряды!$F$23,[2]Разряды!$F$3,IF(I32&lt;=[2]Разряды!$G$23,[2]Разряды!$G$3,IF(I32&lt;=[2]Разряды!$H$23,[2]Разряды!$H$3,IF(I32&lt;=[2]Разряды!$I$23,[2]Разряды!$I$3,IF(I32&lt;=[2]Разряды!$J$23,[2]Разряды!$J$3,"б/р"))))))))</f>
        <v>б/р</v>
      </c>
      <c r="K32" s="28" t="s">
        <v>143</v>
      </c>
    </row>
    <row r="33" spans="1:11">
      <c r="A33" s="36">
        <v>4</v>
      </c>
      <c r="B33" s="37" t="s">
        <v>561</v>
      </c>
      <c r="C33" s="33">
        <v>173</v>
      </c>
      <c r="D33" s="29">
        <v>98</v>
      </c>
      <c r="E33" s="27" t="s">
        <v>169</v>
      </c>
      <c r="F33" s="42" t="s">
        <v>38</v>
      </c>
      <c r="G33" s="42" t="s">
        <v>562</v>
      </c>
      <c r="H33" s="27"/>
      <c r="I33" s="106">
        <v>4.0960648148148154E-3</v>
      </c>
      <c r="J33" s="27" t="str">
        <f>IF(I33=0," ",IF(I33&lt;=[2]Разряды!$D$23,[2]Разряды!$D$3,IF(I33&lt;=[2]Разряды!$E$23,[2]Разряды!$E$3,IF(I33&lt;=[2]Разряды!$F$23,[2]Разряды!$F$3,IF(I33&lt;=[2]Разряды!$G$23,[2]Разряды!$G$3,IF(I33&lt;=[2]Разряды!$H$23,[2]Разряды!$H$3,IF(I33&lt;=[2]Разряды!$I$23,[2]Разряды!$I$3,IF(I33&lt;=[2]Разряды!$J$23,[2]Разряды!$J$3,"б/р"))))))))</f>
        <v>б/р</v>
      </c>
      <c r="K33" s="28" t="s">
        <v>563</v>
      </c>
    </row>
    <row r="34" spans="1:11">
      <c r="A34" s="29">
        <v>5</v>
      </c>
      <c r="B34" s="28" t="s">
        <v>564</v>
      </c>
      <c r="C34" s="33">
        <v>126</v>
      </c>
      <c r="D34" s="29">
        <v>99</v>
      </c>
      <c r="E34" s="27" t="s">
        <v>169</v>
      </c>
      <c r="F34" s="41" t="s">
        <v>48</v>
      </c>
      <c r="G34" s="42" t="s">
        <v>565</v>
      </c>
      <c r="H34" s="31"/>
      <c r="I34" s="106">
        <v>4.2118055555555563E-3</v>
      </c>
      <c r="J34" s="27" t="str">
        <f>IF(I34=0," ",IF(I34&lt;=[2]Разряды!$D$23,[2]Разряды!$D$3,IF(I34&lt;=[2]Разряды!$E$23,[2]Разряды!$E$3,IF(I34&lt;=[2]Разряды!$F$23,[2]Разряды!$F$3,IF(I34&lt;=[2]Разряды!$G$23,[2]Разряды!$G$3,IF(I34&lt;=[2]Разряды!$H$23,[2]Разряды!$H$3,IF(I34&lt;=[2]Разряды!$I$23,[2]Разряды!$I$3,IF(I34&lt;=[2]Разряды!$J$23,[2]Разряды!$J$3,"б/р"))))))))</f>
        <v>б/р</v>
      </c>
      <c r="K34" s="28" t="s">
        <v>566</v>
      </c>
    </row>
    <row r="35" spans="1:11">
      <c r="A35" s="36">
        <v>6</v>
      </c>
      <c r="B35" s="42" t="s">
        <v>567</v>
      </c>
      <c r="C35" s="33">
        <v>129</v>
      </c>
      <c r="D35" s="36">
        <v>98</v>
      </c>
      <c r="E35" s="27" t="s">
        <v>560</v>
      </c>
      <c r="F35" s="41" t="s">
        <v>38</v>
      </c>
      <c r="G35" s="42" t="s">
        <v>124</v>
      </c>
      <c r="H35" s="31"/>
      <c r="I35" s="106">
        <v>4.2453703703703707E-3</v>
      </c>
      <c r="J35" s="27" t="str">
        <f>IF(I35=0," ",IF(I35&lt;=[2]Разряды!$D$23,[2]Разряды!$D$3,IF(I35&lt;=[2]Разряды!$E$23,[2]Разряды!$E$3,IF(I35&lt;=[2]Разряды!$F$23,[2]Разряды!$F$3,IF(I35&lt;=[2]Разряды!$G$23,[2]Разряды!$G$3,IF(I35&lt;=[2]Разряды!$H$23,[2]Разряды!$H$3,IF(I35&lt;=[2]Разряды!$I$23,[2]Разряды!$I$3,IF(I35&lt;=[2]Разряды!$J$23,[2]Разряды!$J$3,"б/р"))))))))</f>
        <v>б/р</v>
      </c>
      <c r="K35" s="28" t="s">
        <v>143</v>
      </c>
    </row>
    <row r="36" spans="1:11">
      <c r="A36" s="29">
        <v>7</v>
      </c>
      <c r="B36" s="35" t="s">
        <v>568</v>
      </c>
      <c r="C36" s="33">
        <v>127</v>
      </c>
      <c r="D36" s="36">
        <v>99</v>
      </c>
      <c r="E36" s="33" t="s">
        <v>569</v>
      </c>
      <c r="F36" s="41" t="s">
        <v>38</v>
      </c>
      <c r="G36" s="42" t="s">
        <v>124</v>
      </c>
      <c r="H36" s="44"/>
      <c r="I36" s="106">
        <v>4.5069444444444445E-3</v>
      </c>
      <c r="J36" s="27" t="str">
        <f>IF(I36=0," ",IF(I36&lt;=[2]Разряды!$D$23,[2]Разряды!$D$3,IF(I36&lt;=[2]Разряды!$E$23,[2]Разряды!$E$3,IF(I36&lt;=[2]Разряды!$F$23,[2]Разряды!$F$3,IF(I36&lt;=[2]Разряды!$G$23,[2]Разряды!$G$3,IF(I36&lt;=[2]Разряды!$H$23,[2]Разряды!$H$3,IF(I36&lt;=[2]Разряды!$I$23,[2]Разряды!$I$3,IF(I36&lt;=[2]Разряды!$J$23,[2]Разряды!$J$3,"б/р"))))))))</f>
        <v>б/р</v>
      </c>
      <c r="K36" s="28" t="s">
        <v>143</v>
      </c>
    </row>
    <row r="37" spans="1:11" ht="26.25">
      <c r="A37" s="36">
        <v>8</v>
      </c>
      <c r="B37" s="35" t="s">
        <v>570</v>
      </c>
      <c r="C37" s="33">
        <v>141</v>
      </c>
      <c r="D37" s="36">
        <v>98</v>
      </c>
      <c r="E37" s="33" t="s">
        <v>569</v>
      </c>
      <c r="F37" s="41" t="s">
        <v>38</v>
      </c>
      <c r="G37" s="42" t="s">
        <v>124</v>
      </c>
      <c r="H37" s="44"/>
      <c r="I37" s="106">
        <v>4.5381944444444445E-3</v>
      </c>
      <c r="J37" s="27" t="str">
        <f>IF(I37=0," ",IF(I37&lt;=[2]Разряды!$D$23,[2]Разряды!$D$3,IF(I37&lt;=[2]Разряды!$E$23,[2]Разряды!$E$3,IF(I37&lt;=[2]Разряды!$F$23,[2]Разряды!$F$3,IF(I37&lt;=[2]Разряды!$G$23,[2]Разряды!$G$3,IF(I37&lt;=[2]Разряды!$H$23,[2]Разряды!$H$3,IF(I37&lt;=[2]Разряды!$I$23,[2]Разряды!$I$3,IF(I37&lt;=[2]Разряды!$J$23,[2]Разряды!$J$3,"б/р"))))))))</f>
        <v>б/р</v>
      </c>
      <c r="K37" s="82" t="s">
        <v>125</v>
      </c>
    </row>
    <row r="38" spans="1:11">
      <c r="A38" s="29">
        <v>9</v>
      </c>
      <c r="B38" s="35" t="s">
        <v>571</v>
      </c>
      <c r="C38" s="33">
        <v>59</v>
      </c>
      <c r="D38" s="36">
        <v>99</v>
      </c>
      <c r="E38" s="33"/>
      <c r="F38" s="41" t="s">
        <v>38</v>
      </c>
      <c r="G38" s="42" t="s">
        <v>124</v>
      </c>
      <c r="H38" s="33"/>
      <c r="I38" s="106">
        <v>4.6203703703703702E-3</v>
      </c>
      <c r="J38" s="27" t="str">
        <f>IF(I38=0," ",IF(I38&lt;=[2]Разряды!$D$23,[2]Разряды!$D$3,IF(I38&lt;=[2]Разряды!$E$23,[2]Разряды!$E$3,IF(I38&lt;=[2]Разряды!$F$23,[2]Разряды!$F$3,IF(I38&lt;=[2]Разряды!$G$23,[2]Разряды!$G$3,IF(I38&lt;=[2]Разряды!$H$23,[2]Разряды!$H$3,IF(I38&lt;=[2]Разряды!$I$23,[2]Разряды!$I$3,IF(I38&lt;=[2]Разряды!$J$23,[2]Разряды!$J$3,"б/р"))))))))</f>
        <v>б/р</v>
      </c>
      <c r="K38" s="28" t="s">
        <v>545</v>
      </c>
    </row>
    <row r="39" spans="1:11">
      <c r="A39" s="36">
        <v>10</v>
      </c>
      <c r="B39" s="37" t="s">
        <v>572</v>
      </c>
      <c r="C39" s="27">
        <v>58</v>
      </c>
      <c r="D39" s="29">
        <v>98</v>
      </c>
      <c r="E39" s="27"/>
      <c r="F39" s="41" t="s">
        <v>38</v>
      </c>
      <c r="G39" s="42" t="s">
        <v>124</v>
      </c>
      <c r="H39" s="33"/>
      <c r="I39" s="106" t="s">
        <v>400</v>
      </c>
      <c r="J39" s="27" t="str">
        <f>IF(I39=0," ",IF(I39&lt;=[2]Разряды!$D$23,[2]Разряды!$D$3,IF(I39&lt;=[2]Разряды!$E$23,[2]Разряды!$E$3,IF(I39&lt;=[2]Разряды!$F$23,[2]Разряды!$F$3,IF(I39&lt;=[2]Разряды!$G$23,[2]Разряды!$G$3,IF(I39&lt;=[2]Разряды!$H$23,[2]Разряды!$H$3,IF(I39&lt;=[2]Разряды!$I$23,[2]Разряды!$I$3,IF(I39&lt;=[2]Разряды!$J$23,[2]Разряды!$J$3,"б/р"))))))))</f>
        <v>б/р</v>
      </c>
      <c r="K39" s="28" t="s">
        <v>545</v>
      </c>
    </row>
    <row r="40" spans="1:11" ht="15.75" thickBot="1">
      <c r="A40" s="66"/>
      <c r="B40" s="67"/>
      <c r="C40" s="67"/>
      <c r="D40" s="66"/>
      <c r="E40" s="65"/>
      <c r="F40" s="83"/>
      <c r="G40" s="67"/>
      <c r="H40" s="68"/>
      <c r="I40" s="69"/>
      <c r="J40" s="65"/>
      <c r="K40" s="64"/>
    </row>
    <row r="41" spans="1:11" ht="15.75" thickTop="1">
      <c r="A41" s="73"/>
      <c r="B41" s="74"/>
      <c r="C41" s="74"/>
      <c r="D41" s="73"/>
      <c r="E41" s="72"/>
      <c r="F41" s="77"/>
      <c r="G41" s="74"/>
      <c r="H41" s="75"/>
      <c r="I41" s="76"/>
      <c r="J41" s="72"/>
      <c r="K41" s="71"/>
    </row>
    <row r="42" spans="1:11" ht="20.25">
      <c r="A42" s="1" t="s">
        <v>0</v>
      </c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22.5">
      <c r="A43" s="2" t="s">
        <v>1</v>
      </c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 ht="20.25">
      <c r="A44" s="3" t="s">
        <v>524</v>
      </c>
      <c r="B44" s="3"/>
      <c r="C44" s="3"/>
      <c r="D44" s="3"/>
      <c r="E44" s="3"/>
      <c r="F44" s="3"/>
      <c r="G44" s="3"/>
      <c r="H44" s="3"/>
      <c r="I44" s="3"/>
      <c r="J44" s="3"/>
      <c r="K44" s="3"/>
    </row>
    <row r="45" spans="1:11" ht="20.25">
      <c r="A45" s="3" t="s">
        <v>525</v>
      </c>
      <c r="B45" s="3"/>
      <c r="C45" s="3"/>
      <c r="D45" s="3"/>
      <c r="E45" s="3"/>
      <c r="F45" s="3"/>
      <c r="G45" s="3"/>
      <c r="H45" s="3"/>
      <c r="I45" s="3"/>
      <c r="J45" s="3"/>
      <c r="K45" s="3"/>
    </row>
    <row r="46" spans="1:11" ht="32.25" customHeight="1">
      <c r="A46" s="45" t="s">
        <v>92</v>
      </c>
      <c r="B46" s="45"/>
      <c r="C46" s="45"/>
      <c r="D46" s="45"/>
      <c r="E46" s="45"/>
      <c r="F46" s="45"/>
      <c r="G46" s="45"/>
      <c r="H46" s="45"/>
      <c r="I46" s="45"/>
      <c r="J46" s="45"/>
      <c r="K46" s="45"/>
    </row>
    <row r="47" spans="1:11">
      <c r="A47" s="8" t="s">
        <v>6</v>
      </c>
      <c r="B47" s="8"/>
      <c r="C47" s="9"/>
      <c r="H47" s="10" t="s">
        <v>526</v>
      </c>
      <c r="I47" s="10"/>
      <c r="J47" s="10"/>
      <c r="K47" s="10"/>
    </row>
    <row r="48" spans="1:11" ht="18.75">
      <c r="A48" s="11" t="s">
        <v>8</v>
      </c>
      <c r="B48" s="11"/>
      <c r="C48" s="9"/>
      <c r="F48" s="12" t="s">
        <v>527</v>
      </c>
      <c r="G48" s="12"/>
      <c r="H48" s="13" t="s">
        <v>10</v>
      </c>
      <c r="I48" s="13"/>
      <c r="J48" s="14" t="s">
        <v>573</v>
      </c>
      <c r="K48" s="14"/>
    </row>
    <row r="49" spans="1:11">
      <c r="A49" s="19" t="s">
        <v>14</v>
      </c>
      <c r="B49" s="19" t="s">
        <v>15</v>
      </c>
      <c r="C49" s="19" t="s">
        <v>16</v>
      </c>
      <c r="D49" s="20" t="s">
        <v>17</v>
      </c>
      <c r="E49" s="20" t="s">
        <v>18</v>
      </c>
      <c r="F49" s="20" t="s">
        <v>19</v>
      </c>
      <c r="G49" s="20" t="s">
        <v>20</v>
      </c>
      <c r="H49" s="21" t="s">
        <v>21</v>
      </c>
      <c r="I49" s="22"/>
      <c r="J49" s="19" t="s">
        <v>22</v>
      </c>
      <c r="K49" s="23" t="s">
        <v>23</v>
      </c>
    </row>
    <row r="50" spans="1:11">
      <c r="A50" s="24"/>
      <c r="B50" s="24"/>
      <c r="C50" s="24"/>
      <c r="D50" s="24"/>
      <c r="E50" s="24"/>
      <c r="F50" s="24"/>
      <c r="G50" s="24"/>
      <c r="H50" s="103" t="s">
        <v>24</v>
      </c>
      <c r="I50" s="104"/>
      <c r="J50" s="24"/>
      <c r="K50" s="26"/>
    </row>
    <row r="51" spans="1:11" ht="15.75">
      <c r="A51" s="166"/>
      <c r="B51" s="166"/>
      <c r="C51" s="166"/>
      <c r="D51" s="166"/>
      <c r="E51" s="166"/>
      <c r="F51" s="167" t="s">
        <v>574</v>
      </c>
      <c r="G51" s="167"/>
      <c r="H51" s="168"/>
      <c r="I51" s="168"/>
      <c r="J51" s="166"/>
      <c r="K51" s="169"/>
    </row>
    <row r="52" spans="1:11">
      <c r="A52" s="81">
        <v>1</v>
      </c>
      <c r="B52" s="28" t="s">
        <v>406</v>
      </c>
      <c r="C52" s="148">
        <v>93</v>
      </c>
      <c r="D52" s="29">
        <v>96</v>
      </c>
      <c r="E52" s="27" t="s">
        <v>33</v>
      </c>
      <c r="F52" s="37" t="s">
        <v>38</v>
      </c>
      <c r="G52" s="37" t="s">
        <v>39</v>
      </c>
      <c r="H52" s="27"/>
      <c r="I52" s="106">
        <v>3.8414351851851851E-3</v>
      </c>
      <c r="J52" s="27" t="str">
        <f>IF(I52=0," ",IF(I52&lt;=[2]Разряды!$D$43,[2]Разряды!$D$3,IF(I52&lt;=[2]Разряды!$E$43,[2]Разряды!$E$3,IF(I52&lt;=[2]Разряды!$F$43,[2]Разряды!$F$3,IF(I52&lt;=[2]Разряды!$G$43,[2]Разряды!$G$3,IF(I52&lt;=[2]Разряды!$H$43,[2]Разряды!$H$3,IF(I52&lt;=[2]Разряды!$I$43,[2]Разряды!$I$3,IF(I52&lt;=[2]Разряды!$J$43,[2]Разряды!$J$3,"б/р"))))))))</f>
        <v>II</v>
      </c>
      <c r="K52" s="28" t="s">
        <v>173</v>
      </c>
    </row>
    <row r="53" spans="1:11">
      <c r="A53" s="34">
        <v>2</v>
      </c>
      <c r="B53" s="35" t="s">
        <v>575</v>
      </c>
      <c r="C53" s="33">
        <v>3</v>
      </c>
      <c r="D53" s="36">
        <v>96</v>
      </c>
      <c r="E53" s="33" t="s">
        <v>47</v>
      </c>
      <c r="F53" s="39" t="s">
        <v>48</v>
      </c>
      <c r="G53" s="37" t="s">
        <v>565</v>
      </c>
      <c r="H53" s="31"/>
      <c r="I53" s="106">
        <v>3.8553240740740739E-3</v>
      </c>
      <c r="J53" s="27" t="str">
        <f>IF(I53=0," ",IF(I53&lt;=[2]Разряды!$D$43,[2]Разряды!$D$3,IF(I53&lt;=[2]Разряды!$E$43,[2]Разряды!$E$3,IF(I53&lt;=[2]Разряды!$F$43,[2]Разряды!$F$3,IF(I53&lt;=[2]Разряды!$G$43,[2]Разряды!$G$3,IF(I53&lt;=[2]Разряды!$H$43,[2]Разряды!$H$3,IF(I53&lt;=[2]Разряды!$I$43,[2]Разряды!$I$3,IF(I53&lt;=[2]Разряды!$J$43,[2]Разряды!$J$3,"б/р"))))))))</f>
        <v>II</v>
      </c>
      <c r="K53" s="28" t="s">
        <v>566</v>
      </c>
    </row>
    <row r="54" spans="1:11">
      <c r="A54" s="34">
        <v>3</v>
      </c>
      <c r="B54" s="35" t="s">
        <v>408</v>
      </c>
      <c r="C54" s="33">
        <v>217</v>
      </c>
      <c r="D54" s="36">
        <v>97</v>
      </c>
      <c r="E54" s="33" t="s">
        <v>33</v>
      </c>
      <c r="F54" s="41" t="s">
        <v>48</v>
      </c>
      <c r="G54" s="42" t="s">
        <v>257</v>
      </c>
      <c r="H54" s="33"/>
      <c r="I54" s="106">
        <v>3.859953703703704E-3</v>
      </c>
      <c r="J54" s="27" t="str">
        <f>IF(I54=0," ",IF(I54&lt;=[2]Разряды!$D$43,[2]Разряды!$D$3,IF(I54&lt;=[2]Разряды!$E$43,[2]Разряды!$E$3,IF(I54&lt;=[2]Разряды!$F$43,[2]Разряды!$F$3,IF(I54&lt;=[2]Разряды!$G$43,[2]Разряды!$G$3,IF(I54&lt;=[2]Разряды!$H$43,[2]Разряды!$H$3,IF(I54&lt;=[2]Разряды!$I$43,[2]Разряды!$I$3,IF(I54&lt;=[2]Разряды!$J$43,[2]Разряды!$J$3,"б/р"))))))))</f>
        <v>II</v>
      </c>
      <c r="K54" s="28" t="s">
        <v>258</v>
      </c>
    </row>
    <row r="55" spans="1:11">
      <c r="A55" s="33">
        <v>4</v>
      </c>
      <c r="B55" s="35" t="s">
        <v>576</v>
      </c>
      <c r="C55" s="33">
        <v>269</v>
      </c>
      <c r="D55" s="36">
        <v>96</v>
      </c>
      <c r="E55" s="33" t="s">
        <v>33</v>
      </c>
      <c r="F55" s="41" t="s">
        <v>38</v>
      </c>
      <c r="G55" s="42" t="s">
        <v>124</v>
      </c>
      <c r="H55" s="44"/>
      <c r="I55" s="106">
        <v>3.9895833333333337E-3</v>
      </c>
      <c r="J55" s="27" t="str">
        <f>IF(I55=0," ",IF(I55&lt;=[2]Разряды!$D$43,[2]Разряды!$D$3,IF(I55&lt;=[2]Разряды!$E$43,[2]Разряды!$E$3,IF(I55&lt;=[2]Разряды!$F$43,[2]Разряды!$F$3,IF(I55&lt;=[2]Разряды!$G$43,[2]Разряды!$G$3,IF(I55&lt;=[2]Разряды!$H$43,[2]Разряды!$H$3,IF(I55&lt;=[2]Разряды!$I$43,[2]Разряды!$I$3,IF(I55&lt;=[2]Разряды!$J$43,[2]Разряды!$J$3,"б/р"))))))))</f>
        <v>III</v>
      </c>
      <c r="K55" s="28" t="s">
        <v>143</v>
      </c>
    </row>
    <row r="56" spans="1:11">
      <c r="A56" s="33">
        <v>5</v>
      </c>
      <c r="B56" s="35" t="s">
        <v>577</v>
      </c>
      <c r="C56" s="33">
        <v>159</v>
      </c>
      <c r="D56" s="36">
        <v>96</v>
      </c>
      <c r="E56" s="33" t="s">
        <v>72</v>
      </c>
      <c r="F56" s="42" t="s">
        <v>38</v>
      </c>
      <c r="G56" s="42" t="s">
        <v>562</v>
      </c>
      <c r="H56" s="33"/>
      <c r="I56" s="106">
        <v>4.2638888888888891E-3</v>
      </c>
      <c r="J56" s="27" t="str">
        <f>IF(I56=0," ",IF(I56&lt;=[2]Разряды!$D$43,[2]Разряды!$D$3,IF(I56&lt;=[2]Разряды!$E$43,[2]Разряды!$E$3,IF(I56&lt;=[2]Разряды!$F$43,[2]Разряды!$F$3,IF(I56&lt;=[2]Разряды!$G$43,[2]Разряды!$G$3,IF(I56&lt;=[2]Разряды!$H$43,[2]Разряды!$H$3,IF(I56&lt;=[2]Разряды!$I$43,[2]Разряды!$I$3,IF(I56&lt;=[2]Разряды!$J$43,[2]Разряды!$J$3,"б/р"))))))))</f>
        <v>б/р</v>
      </c>
      <c r="K56" s="28" t="s">
        <v>563</v>
      </c>
    </row>
    <row r="57" spans="1:11">
      <c r="A57" s="36">
        <v>6</v>
      </c>
      <c r="B57" s="42" t="s">
        <v>578</v>
      </c>
      <c r="C57" s="33">
        <v>7</v>
      </c>
      <c r="D57" s="33">
        <v>96</v>
      </c>
      <c r="E57" s="33" t="s">
        <v>72</v>
      </c>
      <c r="F57" s="42" t="s">
        <v>38</v>
      </c>
      <c r="G57" s="42" t="s">
        <v>562</v>
      </c>
      <c r="H57" s="33"/>
      <c r="I57" s="106">
        <v>4.2731481481481483E-3</v>
      </c>
      <c r="J57" s="27" t="str">
        <f>IF(I57=0," ",IF(I57&lt;=[2]Разряды!$D$43,[2]Разряды!$D$3,IF(I57&lt;=[2]Разряды!$E$43,[2]Разряды!$E$3,IF(I57&lt;=[2]Разряды!$F$43,[2]Разряды!$F$3,IF(I57&lt;=[2]Разряды!$G$43,[2]Разряды!$G$3,IF(I57&lt;=[2]Разряды!$H$43,[2]Разряды!$H$3,IF(I57&lt;=[2]Разряды!$I$43,[2]Разряды!$I$3,IF(I57&lt;=[2]Разряды!$J$43,[2]Разряды!$J$3,"б/р"))))))))</f>
        <v>б/р</v>
      </c>
      <c r="K57" s="28" t="s">
        <v>563</v>
      </c>
    </row>
    <row r="58" spans="1:11">
      <c r="A58" s="36">
        <v>7</v>
      </c>
      <c r="B58" s="86" t="s">
        <v>579</v>
      </c>
      <c r="C58" s="72">
        <v>3</v>
      </c>
      <c r="D58" s="27">
        <v>97</v>
      </c>
      <c r="E58" s="27" t="s">
        <v>72</v>
      </c>
      <c r="F58" s="42" t="s">
        <v>38</v>
      </c>
      <c r="G58" s="42" t="s">
        <v>67</v>
      </c>
      <c r="H58" s="33"/>
      <c r="I58" s="106">
        <v>4.3159722222222219E-3</v>
      </c>
      <c r="J58" s="27" t="str">
        <f>IF(I58=0," ",IF(I58&lt;=[2]Разряды!$D$43,[2]Разряды!$D$3,IF(I58&lt;=[2]Разряды!$E$43,[2]Разряды!$E$3,IF(I58&lt;=[2]Разряды!$F$43,[2]Разряды!$F$3,IF(I58&lt;=[2]Разряды!$G$43,[2]Разряды!$G$3,IF(I58&lt;=[2]Разряды!$H$43,[2]Разряды!$H$3,IF(I58&lt;=[2]Разряды!$I$43,[2]Разряды!$I$3,IF(I58&lt;=[2]Разряды!$J$43,[2]Разряды!$J$3,"б/р"))))))))</f>
        <v>б/р</v>
      </c>
      <c r="K58" s="28" t="s">
        <v>533</v>
      </c>
    </row>
    <row r="59" spans="1:11">
      <c r="A59" s="33">
        <v>8</v>
      </c>
      <c r="B59" s="35" t="s">
        <v>580</v>
      </c>
      <c r="C59" s="33">
        <v>38</v>
      </c>
      <c r="D59" s="29">
        <v>96</v>
      </c>
      <c r="E59" s="27" t="s">
        <v>72</v>
      </c>
      <c r="F59" s="42" t="s">
        <v>38</v>
      </c>
      <c r="G59" s="42" t="s">
        <v>67</v>
      </c>
      <c r="H59" s="33"/>
      <c r="I59" s="106" t="s">
        <v>414</v>
      </c>
      <c r="J59" s="27"/>
      <c r="K59" s="28" t="s">
        <v>533</v>
      </c>
    </row>
    <row r="60" spans="1:11">
      <c r="A60" s="33"/>
      <c r="B60" s="35"/>
      <c r="C60" s="33"/>
      <c r="D60" s="29"/>
      <c r="E60" s="27"/>
      <c r="F60" s="37"/>
      <c r="G60" s="37"/>
      <c r="H60" s="33"/>
      <c r="I60" s="106"/>
      <c r="J60" s="27"/>
      <c r="K60" s="28"/>
    </row>
    <row r="61" spans="1:11">
      <c r="A61" s="50"/>
      <c r="B61" s="42"/>
      <c r="C61" s="33"/>
      <c r="D61" s="36"/>
      <c r="E61" s="33"/>
      <c r="F61" s="170" t="s">
        <v>581</v>
      </c>
      <c r="G61" s="170"/>
      <c r="H61" s="44"/>
      <c r="I61" s="49"/>
      <c r="J61" s="33"/>
      <c r="K61" s="28"/>
    </row>
    <row r="62" spans="1:11">
      <c r="A62" s="34">
        <v>1</v>
      </c>
      <c r="B62" s="42" t="s">
        <v>484</v>
      </c>
      <c r="C62" s="33">
        <v>56</v>
      </c>
      <c r="D62" s="36">
        <v>97</v>
      </c>
      <c r="E62" s="33" t="s">
        <v>72</v>
      </c>
      <c r="F62" s="42" t="s">
        <v>34</v>
      </c>
      <c r="G62" s="42" t="s">
        <v>111</v>
      </c>
      <c r="H62" s="29"/>
      <c r="I62" s="106">
        <v>3.3935185185185184E-3</v>
      </c>
      <c r="J62" s="27" t="str">
        <f>IF(I62=0," ",IF(I62&lt;=[2]Разряды!$D$23,[2]Разряды!$D$3,IF(I62&lt;=[2]Разряды!$E$23,[2]Разряды!$E$3,IF(I62&lt;=[2]Разряды!$F$23,[2]Разряды!$F$3,IF(I62&lt;=[2]Разряды!$G$23,[2]Разряды!$G$3,IF(I62&lt;=[2]Разряды!$H$23,[2]Разряды!$H$3,IF(I62&lt;=[2]Разряды!$I$23,[2]Разряды!$I$3,IF(I62&lt;=[2]Разряды!$J$23,[2]Разряды!$J$3,"б/р"))))))))</f>
        <v>III</v>
      </c>
      <c r="K62" s="28" t="s">
        <v>582</v>
      </c>
    </row>
    <row r="63" spans="1:11">
      <c r="A63" s="34">
        <v>2</v>
      </c>
      <c r="B63" s="35" t="s">
        <v>583</v>
      </c>
      <c r="C63" s="33">
        <v>280</v>
      </c>
      <c r="D63" s="36">
        <v>96</v>
      </c>
      <c r="E63" s="33" t="s">
        <v>72</v>
      </c>
      <c r="F63" s="41" t="s">
        <v>38</v>
      </c>
      <c r="G63" s="42" t="s">
        <v>124</v>
      </c>
      <c r="H63" s="171"/>
      <c r="I63" s="106">
        <v>3.4560185185185184E-3</v>
      </c>
      <c r="J63" s="27" t="str">
        <f>IF(I63=0," ",IF(I63&lt;=[2]Разряды!$D$23,[2]Разряды!$D$3,IF(I63&lt;=[2]Разряды!$E$23,[2]Разряды!$E$3,IF(I63&lt;=[2]Разряды!$F$23,[2]Разряды!$F$3,IF(I63&lt;=[2]Разряды!$G$23,[2]Разряды!$G$3,IF(I63&lt;=[2]Разряды!$H$23,[2]Разряды!$H$3,IF(I63&lt;=[2]Разряды!$I$23,[2]Разряды!$I$3,IF(I63&lt;=[2]Разряды!$J$23,[2]Разряды!$J$3,"б/р"))))))))</f>
        <v>III</v>
      </c>
      <c r="K63" s="28" t="s">
        <v>167</v>
      </c>
    </row>
    <row r="64" spans="1:11">
      <c r="A64" s="34">
        <v>3</v>
      </c>
      <c r="B64" s="42" t="s">
        <v>584</v>
      </c>
      <c r="C64" s="33">
        <v>162</v>
      </c>
      <c r="D64" s="33">
        <v>97</v>
      </c>
      <c r="E64" s="33" t="s">
        <v>72</v>
      </c>
      <c r="F64" s="42" t="s">
        <v>38</v>
      </c>
      <c r="G64" s="42" t="s">
        <v>562</v>
      </c>
      <c r="H64" s="27"/>
      <c r="I64" s="106">
        <v>3.6597222222222222E-3</v>
      </c>
      <c r="J64" s="27" t="str">
        <f>IF(I64=0," ",IF(I64&lt;=[2]Разряды!$D$23,[2]Разряды!$D$3,IF(I64&lt;=[2]Разряды!$E$23,[2]Разряды!$E$3,IF(I64&lt;=[2]Разряды!$F$23,[2]Разряды!$F$3,IF(I64&lt;=[2]Разряды!$G$23,[2]Разряды!$G$3,IF(I64&lt;=[2]Разряды!$H$23,[2]Разряды!$H$3,IF(I64&lt;=[2]Разряды!$I$23,[2]Разряды!$I$3,IF(I64&lt;=[2]Разряды!$J$23,[2]Разряды!$J$3,"б/р"))))))))</f>
        <v>б/р</v>
      </c>
      <c r="K64" s="28" t="s">
        <v>563</v>
      </c>
    </row>
    <row r="65" spans="1:11">
      <c r="A65" s="33">
        <v>4</v>
      </c>
      <c r="B65" s="28" t="s">
        <v>585</v>
      </c>
      <c r="C65" s="33">
        <v>144</v>
      </c>
      <c r="D65" s="36">
        <v>96</v>
      </c>
      <c r="E65" s="33" t="s">
        <v>169</v>
      </c>
      <c r="F65" s="41" t="s">
        <v>38</v>
      </c>
      <c r="G65" s="42" t="s">
        <v>124</v>
      </c>
      <c r="H65" s="44"/>
      <c r="I65" s="106">
        <v>3.7407407407407407E-3</v>
      </c>
      <c r="J65" s="27" t="str">
        <f>IF(I65=0," ",IF(I65&lt;=[2]Разряды!$D$23,[2]Разряды!$D$3,IF(I65&lt;=[2]Разряды!$E$23,[2]Разряды!$E$3,IF(I65&lt;=[2]Разряды!$F$23,[2]Разряды!$F$3,IF(I65&lt;=[2]Разряды!$G$23,[2]Разряды!$G$3,IF(I65&lt;=[2]Разряды!$H$23,[2]Разряды!$H$3,IF(I65&lt;=[2]Разряды!$I$23,[2]Разряды!$I$3,IF(I65&lt;=[2]Разряды!$J$23,[2]Разряды!$J$3,"б/р"))))))))</f>
        <v>б/р</v>
      </c>
      <c r="K65" s="28" t="s">
        <v>143</v>
      </c>
    </row>
    <row r="66" spans="1:11">
      <c r="A66" s="33">
        <v>5</v>
      </c>
      <c r="B66" s="28" t="s">
        <v>586</v>
      </c>
      <c r="C66" s="27">
        <v>45</v>
      </c>
      <c r="D66" s="29">
        <v>97</v>
      </c>
      <c r="E66" s="27" t="s">
        <v>72</v>
      </c>
      <c r="F66" s="41" t="s">
        <v>48</v>
      </c>
      <c r="G66" s="42" t="s">
        <v>257</v>
      </c>
      <c r="H66" s="33"/>
      <c r="I66" s="106">
        <v>3.754629629629629E-3</v>
      </c>
      <c r="J66" s="27" t="str">
        <f>IF(I66=0," ",IF(I66&lt;=[2]Разряды!$D$23,[2]Разряды!$D$3,IF(I66&lt;=[2]Разряды!$E$23,[2]Разряды!$E$3,IF(I66&lt;=[2]Разряды!$F$23,[2]Разряды!$F$3,IF(I66&lt;=[2]Разряды!$G$23,[2]Разряды!$G$3,IF(I66&lt;=[2]Разряды!$H$23,[2]Разряды!$H$3,IF(I66&lt;=[2]Разряды!$I$23,[2]Разряды!$I$3,IF(I66&lt;=[2]Разряды!$J$23,[2]Разряды!$J$3,"б/р"))))))))</f>
        <v>б/р</v>
      </c>
      <c r="K66" s="28" t="s">
        <v>258</v>
      </c>
    </row>
    <row r="67" spans="1:11">
      <c r="A67" s="33">
        <v>6</v>
      </c>
      <c r="B67" s="37" t="s">
        <v>437</v>
      </c>
      <c r="C67" s="27">
        <v>30</v>
      </c>
      <c r="D67" s="27">
        <v>96</v>
      </c>
      <c r="E67" s="27" t="s">
        <v>72</v>
      </c>
      <c r="F67" s="41" t="s">
        <v>38</v>
      </c>
      <c r="G67" s="42" t="s">
        <v>124</v>
      </c>
      <c r="H67" s="44"/>
      <c r="I67" s="106">
        <v>3.7581018518518523E-3</v>
      </c>
      <c r="J67" s="27" t="str">
        <f>IF(I67=0," ",IF(I67&lt;=[2]Разряды!$D$23,[2]Разряды!$D$3,IF(I67&lt;=[2]Разряды!$E$23,[2]Разряды!$E$3,IF(I67&lt;=[2]Разряды!$F$23,[2]Разряды!$F$3,IF(I67&lt;=[2]Разряды!$G$23,[2]Разряды!$G$3,IF(I67&lt;=[2]Разряды!$H$23,[2]Разряды!$H$3,IF(I67&lt;=[2]Разряды!$I$23,[2]Разряды!$I$3,IF(I67&lt;=[2]Разряды!$J$23,[2]Разряды!$J$3,"б/р"))))))))</f>
        <v>б/р</v>
      </c>
      <c r="K67" s="28" t="s">
        <v>143</v>
      </c>
    </row>
    <row r="68" spans="1:11">
      <c r="A68" s="33">
        <v>7</v>
      </c>
      <c r="B68" s="28" t="s">
        <v>435</v>
      </c>
      <c r="C68" s="29">
        <v>267</v>
      </c>
      <c r="D68" s="29">
        <v>96</v>
      </c>
      <c r="E68" s="27" t="s">
        <v>72</v>
      </c>
      <c r="F68" s="41" t="s">
        <v>38</v>
      </c>
      <c r="G68" s="42" t="s">
        <v>124</v>
      </c>
      <c r="H68" s="44"/>
      <c r="I68" s="106">
        <v>3.871527777777778E-3</v>
      </c>
      <c r="J68" s="27" t="str">
        <f>IF(I68=0," ",IF(I68&lt;=[2]Разряды!$D$23,[2]Разряды!$D$3,IF(I68&lt;=[2]Разряды!$E$23,[2]Разряды!$E$3,IF(I68&lt;=[2]Разряды!$F$23,[2]Разряды!$F$3,IF(I68&lt;=[2]Разряды!$G$23,[2]Разряды!$G$3,IF(I68&lt;=[2]Разряды!$H$23,[2]Разряды!$H$3,IF(I68&lt;=[2]Разряды!$I$23,[2]Разряды!$I$3,IF(I68&lt;=[2]Разряды!$J$23,[2]Разряды!$J$3,"б/р"))))))))</f>
        <v>б/р</v>
      </c>
      <c r="K68" s="28" t="s">
        <v>143</v>
      </c>
    </row>
    <row r="69" spans="1:11">
      <c r="A69" s="33">
        <v>8</v>
      </c>
      <c r="B69" s="37" t="s">
        <v>587</v>
      </c>
      <c r="C69" s="33">
        <v>174</v>
      </c>
      <c r="D69" s="29">
        <v>97</v>
      </c>
      <c r="E69" s="27" t="s">
        <v>169</v>
      </c>
      <c r="F69" s="42" t="s">
        <v>38</v>
      </c>
      <c r="G69" s="42" t="s">
        <v>562</v>
      </c>
      <c r="H69" s="33"/>
      <c r="I69" s="106">
        <v>3.922453703703704E-3</v>
      </c>
      <c r="J69" s="27" t="str">
        <f>IF(I69=0," ",IF(I69&lt;=[2]Разряды!$D$23,[2]Разряды!$D$3,IF(I69&lt;=[2]Разряды!$E$23,[2]Разряды!$E$3,IF(I69&lt;=[2]Разряды!$F$23,[2]Разряды!$F$3,IF(I69&lt;=[2]Разряды!$G$23,[2]Разряды!$G$3,IF(I69&lt;=[2]Разряды!$H$23,[2]Разряды!$H$3,IF(I69&lt;=[2]Разряды!$I$23,[2]Разряды!$I$3,IF(I69&lt;=[2]Разряды!$J$23,[2]Разряды!$J$3,"б/р"))))))))</f>
        <v>б/р</v>
      </c>
      <c r="K69" s="28" t="s">
        <v>563</v>
      </c>
    </row>
    <row r="70" spans="1:11">
      <c r="A70" s="33">
        <v>9</v>
      </c>
      <c r="B70" s="35" t="s">
        <v>588</v>
      </c>
      <c r="C70" s="33">
        <v>171</v>
      </c>
      <c r="D70" s="36">
        <v>97</v>
      </c>
      <c r="E70" s="33" t="s">
        <v>169</v>
      </c>
      <c r="F70" s="42" t="s">
        <v>38</v>
      </c>
      <c r="G70" s="42" t="s">
        <v>562</v>
      </c>
      <c r="H70" s="33"/>
      <c r="I70" s="106">
        <v>4.1712962962962962E-3</v>
      </c>
      <c r="J70" s="27" t="str">
        <f>IF(I70=0," ",IF(I70&lt;=[2]Разряды!$D$23,[2]Разряды!$D$3,IF(I70&lt;=[2]Разряды!$E$23,[2]Разряды!$E$3,IF(I70&lt;=[2]Разряды!$F$23,[2]Разряды!$F$3,IF(I70&lt;=[2]Разряды!$G$23,[2]Разряды!$G$3,IF(I70&lt;=[2]Разряды!$H$23,[2]Разряды!$H$3,IF(I70&lt;=[2]Разряды!$I$23,[2]Разряды!$I$3,IF(I70&lt;=[2]Разряды!$J$23,[2]Разряды!$J$3,"б/р"))))))))</f>
        <v>б/р</v>
      </c>
      <c r="K70" s="28" t="s">
        <v>563</v>
      </c>
    </row>
    <row r="71" spans="1:11">
      <c r="A71" s="33">
        <v>10</v>
      </c>
      <c r="B71" s="35" t="s">
        <v>589</v>
      </c>
      <c r="C71" s="33">
        <v>92</v>
      </c>
      <c r="D71" s="29">
        <v>97</v>
      </c>
      <c r="E71" s="27"/>
      <c r="F71" s="41" t="s">
        <v>38</v>
      </c>
      <c r="G71" s="42" t="s">
        <v>124</v>
      </c>
      <c r="H71" s="33"/>
      <c r="I71" s="106">
        <v>4.4189814814814812E-3</v>
      </c>
      <c r="J71" s="27" t="str">
        <f>IF(I71=0," ",IF(I71&lt;=[2]Разряды!$D$23,[2]Разряды!$D$3,IF(I71&lt;=[2]Разряды!$E$23,[2]Разряды!$E$3,IF(I71&lt;=[2]Разряды!$F$23,[2]Разряды!$F$3,IF(I71&lt;=[2]Разряды!$G$23,[2]Разряды!$G$3,IF(I71&lt;=[2]Разряды!$H$23,[2]Разряды!$H$3,IF(I71&lt;=[2]Разряды!$I$23,[2]Разряды!$I$3,IF(I71&lt;=[2]Разряды!$J$23,[2]Разряды!$J$3,"б/р"))))))))</f>
        <v>б/р</v>
      </c>
      <c r="K71" s="28" t="s">
        <v>545</v>
      </c>
    </row>
    <row r="72" spans="1:11">
      <c r="A72" s="33">
        <v>11</v>
      </c>
      <c r="B72" s="42" t="s">
        <v>590</v>
      </c>
      <c r="C72" s="33">
        <v>70</v>
      </c>
      <c r="D72" s="36">
        <v>96</v>
      </c>
      <c r="E72" s="33"/>
      <c r="F72" s="39" t="s">
        <v>38</v>
      </c>
      <c r="G72" s="42" t="s">
        <v>124</v>
      </c>
      <c r="H72" s="33"/>
      <c r="I72" s="106">
        <v>4.5428240740740741E-3</v>
      </c>
      <c r="J72" s="27" t="str">
        <f>IF(I72=0," ",IF(I72&lt;=[2]Разряды!$D$23,[2]Разряды!$D$3,IF(I72&lt;=[2]Разряды!$E$23,[2]Разряды!$E$3,IF(I72&lt;=[2]Разряды!$F$23,[2]Разряды!$F$3,IF(I72&lt;=[2]Разряды!$G$23,[2]Разряды!$G$3,IF(I72&lt;=[2]Разряды!$H$23,[2]Разряды!$H$3,IF(I72&lt;=[2]Разряды!$I$23,[2]Разряды!$I$3,IF(I72&lt;=[2]Разряды!$J$23,[2]Разряды!$J$3,"б/р"))))))))</f>
        <v>б/р</v>
      </c>
      <c r="K72" s="28" t="s">
        <v>545</v>
      </c>
    </row>
    <row r="73" spans="1:11">
      <c r="A73" s="33">
        <v>12</v>
      </c>
      <c r="B73" s="28" t="s">
        <v>591</v>
      </c>
      <c r="C73" s="36">
        <v>119</v>
      </c>
      <c r="D73" s="29">
        <v>97</v>
      </c>
      <c r="E73" s="27" t="s">
        <v>560</v>
      </c>
      <c r="F73" s="42" t="s">
        <v>38</v>
      </c>
      <c r="G73" s="37" t="s">
        <v>39</v>
      </c>
      <c r="H73" s="33"/>
      <c r="I73" s="106">
        <v>4.9444444444444449E-3</v>
      </c>
      <c r="J73" s="27" t="str">
        <f>IF(I73=0," ",IF(I73&lt;=[2]Разряды!$D$23,[2]Разряды!$D$3,IF(I73&lt;=[2]Разряды!$E$23,[2]Разряды!$E$3,IF(I73&lt;=[2]Разряды!$F$23,[2]Разряды!$F$3,IF(I73&lt;=[2]Разряды!$G$23,[2]Разряды!$G$3,IF(I73&lt;=[2]Разряды!$H$23,[2]Разряды!$H$3,IF(I73&lt;=[2]Разряды!$I$23,[2]Разряды!$I$3,IF(I73&lt;=[2]Разряды!$J$23,[2]Разряды!$J$3,"б/р"))))))))</f>
        <v>б/р</v>
      </c>
      <c r="K73" s="28" t="s">
        <v>317</v>
      </c>
    </row>
    <row r="74" spans="1:11">
      <c r="A74" s="33"/>
      <c r="B74" s="35"/>
      <c r="C74" s="33"/>
      <c r="D74" s="36"/>
      <c r="E74" s="33"/>
      <c r="F74" s="41"/>
      <c r="G74" s="37"/>
      <c r="H74" s="33"/>
      <c r="I74" s="106"/>
      <c r="J74" s="27"/>
      <c r="K74" s="28"/>
    </row>
    <row r="75" spans="1:11">
      <c r="A75" s="33"/>
      <c r="B75" s="28"/>
      <c r="C75" s="27"/>
      <c r="D75" s="27"/>
      <c r="E75" s="27"/>
      <c r="F75" s="42"/>
      <c r="G75" s="37"/>
      <c r="H75" s="33"/>
      <c r="I75" s="106"/>
      <c r="J75" s="27"/>
      <c r="K75" s="28"/>
    </row>
    <row r="76" spans="1:11">
      <c r="A76" s="50"/>
      <c r="B76" s="35"/>
      <c r="C76" s="33"/>
      <c r="D76" s="60"/>
      <c r="E76" s="61"/>
      <c r="F76" s="42"/>
      <c r="G76" s="37"/>
      <c r="H76" s="31"/>
      <c r="I76" s="62"/>
      <c r="J76" s="27"/>
      <c r="K76" s="28"/>
    </row>
    <row r="77" spans="1:11">
      <c r="A77" s="50"/>
      <c r="B77" s="35"/>
      <c r="C77" s="33"/>
      <c r="D77" s="60"/>
      <c r="E77" s="61"/>
      <c r="F77" s="42"/>
      <c r="G77" s="37"/>
      <c r="H77" s="31"/>
      <c r="I77" s="62"/>
      <c r="J77" s="27"/>
      <c r="K77" s="28"/>
    </row>
    <row r="78" spans="1:11">
      <c r="A78" s="50"/>
      <c r="B78" s="35"/>
      <c r="C78" s="33"/>
      <c r="D78" s="60"/>
      <c r="E78" s="61"/>
      <c r="F78" s="42"/>
      <c r="G78" s="37"/>
      <c r="H78" s="31"/>
      <c r="I78" s="31"/>
      <c r="J78" s="27"/>
      <c r="K78" s="28"/>
    </row>
    <row r="79" spans="1:11" ht="15.75" thickBot="1">
      <c r="A79" s="63"/>
      <c r="B79" s="64"/>
      <c r="C79" s="65"/>
      <c r="D79" s="66"/>
      <c r="E79" s="65"/>
      <c r="F79" s="67"/>
      <c r="G79" s="67"/>
      <c r="H79" s="68"/>
      <c r="I79" s="69"/>
      <c r="J79" s="65"/>
      <c r="K79" s="64"/>
    </row>
    <row r="80" spans="1:11" ht="15.75" thickTop="1">
      <c r="A80" s="70"/>
      <c r="B80" s="71"/>
      <c r="C80" s="72"/>
      <c r="D80" s="73"/>
      <c r="E80" s="72"/>
      <c r="F80" s="74"/>
      <c r="G80" s="74"/>
      <c r="H80" s="75"/>
      <c r="I80" s="76"/>
      <c r="J80" s="72"/>
      <c r="K80" s="71"/>
    </row>
    <row r="81" spans="1:11">
      <c r="A81" s="70"/>
      <c r="B81" s="71"/>
      <c r="C81" s="72"/>
      <c r="D81" s="73"/>
      <c r="E81" s="72"/>
      <c r="F81" s="74"/>
      <c r="G81" s="74"/>
      <c r="H81" s="75"/>
      <c r="I81" s="76"/>
      <c r="J81" s="72"/>
      <c r="K81" s="71"/>
    </row>
    <row r="82" spans="1:11">
      <c r="A82" s="70"/>
      <c r="B82" s="74"/>
      <c r="C82" s="72"/>
      <c r="D82" s="73"/>
      <c r="E82" s="72"/>
      <c r="F82" s="77"/>
      <c r="G82" s="74"/>
      <c r="H82" s="75"/>
      <c r="I82" s="76"/>
      <c r="J82" s="72"/>
      <c r="K82" s="71"/>
    </row>
    <row r="83" spans="1:11">
      <c r="A83" s="70"/>
      <c r="B83" s="74"/>
      <c r="C83" s="72"/>
      <c r="D83" s="73"/>
      <c r="E83" s="72"/>
      <c r="F83" s="74"/>
      <c r="G83" s="74"/>
      <c r="H83" s="75"/>
      <c r="I83" s="76"/>
      <c r="J83" s="72"/>
      <c r="K83" s="71"/>
    </row>
    <row r="84" spans="1:11">
      <c r="A84" s="70"/>
      <c r="B84" s="74"/>
      <c r="C84" s="72"/>
      <c r="D84" s="73"/>
      <c r="E84" s="72"/>
      <c r="F84" s="74"/>
      <c r="G84" s="74"/>
      <c r="H84" s="75"/>
      <c r="I84" s="76"/>
      <c r="J84" s="72"/>
      <c r="K84" s="71"/>
    </row>
    <row r="85" spans="1:11" ht="20.25">
      <c r="A85" s="1" t="s">
        <v>0</v>
      </c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ht="22.5">
      <c r="A86" s="2" t="s">
        <v>1</v>
      </c>
      <c r="B86" s="2"/>
      <c r="C86" s="2"/>
      <c r="D86" s="2"/>
      <c r="E86" s="2"/>
      <c r="F86" s="2"/>
      <c r="G86" s="2"/>
      <c r="H86" s="2"/>
      <c r="I86" s="2"/>
      <c r="J86" s="2"/>
      <c r="K86" s="2"/>
    </row>
    <row r="87" spans="1:11" ht="20.25">
      <c r="A87" s="3" t="s">
        <v>524</v>
      </c>
      <c r="B87" s="3"/>
      <c r="C87" s="3"/>
      <c r="D87" s="3"/>
      <c r="E87" s="3"/>
      <c r="F87" s="3"/>
      <c r="G87" s="3"/>
      <c r="H87" s="3"/>
      <c r="I87" s="3"/>
      <c r="J87" s="3"/>
      <c r="K87" s="3"/>
    </row>
    <row r="88" spans="1:11" ht="20.25">
      <c r="A88" s="3" t="s">
        <v>525</v>
      </c>
      <c r="B88" s="3"/>
      <c r="C88" s="3"/>
      <c r="D88" s="3"/>
      <c r="E88" s="3"/>
      <c r="F88" s="3"/>
      <c r="G88" s="3"/>
      <c r="H88" s="3"/>
      <c r="I88" s="3"/>
      <c r="J88" s="3"/>
      <c r="K88" s="3"/>
    </row>
    <row r="89" spans="1:11" ht="38.25" customHeight="1">
      <c r="A89" s="45" t="s">
        <v>92</v>
      </c>
      <c r="B89" s="45"/>
      <c r="C89" s="45"/>
      <c r="D89" s="45"/>
      <c r="E89" s="45"/>
      <c r="F89" s="45"/>
      <c r="G89" s="45"/>
      <c r="H89" s="45"/>
      <c r="I89" s="45"/>
      <c r="J89" s="45"/>
      <c r="K89" s="45"/>
    </row>
    <row r="90" spans="1:11">
      <c r="A90" s="8" t="s">
        <v>6</v>
      </c>
      <c r="B90" s="8"/>
      <c r="C90" s="9"/>
      <c r="H90" s="10" t="s">
        <v>526</v>
      </c>
      <c r="I90" s="10"/>
      <c r="J90" s="10"/>
      <c r="K90" s="10"/>
    </row>
    <row r="91" spans="1:11" ht="18.75">
      <c r="A91" s="11" t="s">
        <v>8</v>
      </c>
      <c r="B91" s="11"/>
      <c r="C91" s="9"/>
      <c r="F91" s="12" t="s">
        <v>527</v>
      </c>
      <c r="G91" s="12"/>
      <c r="H91" s="13" t="s">
        <v>10</v>
      </c>
      <c r="I91" s="13"/>
      <c r="J91" s="14" t="s">
        <v>592</v>
      </c>
      <c r="K91" s="14"/>
    </row>
    <row r="92" spans="1:11">
      <c r="A92" s="19" t="s">
        <v>14</v>
      </c>
      <c r="B92" s="19" t="s">
        <v>15</v>
      </c>
      <c r="C92" s="19" t="s">
        <v>16</v>
      </c>
      <c r="D92" s="20" t="s">
        <v>17</v>
      </c>
      <c r="E92" s="20" t="s">
        <v>18</v>
      </c>
      <c r="F92" s="20" t="s">
        <v>19</v>
      </c>
      <c r="G92" s="20" t="s">
        <v>20</v>
      </c>
      <c r="H92" s="21" t="s">
        <v>21</v>
      </c>
      <c r="I92" s="22"/>
      <c r="J92" s="19" t="s">
        <v>22</v>
      </c>
      <c r="K92" s="23" t="s">
        <v>23</v>
      </c>
    </row>
    <row r="93" spans="1:11">
      <c r="A93" s="24"/>
      <c r="B93" s="24"/>
      <c r="C93" s="24"/>
      <c r="D93" s="24"/>
      <c r="E93" s="24"/>
      <c r="F93" s="24"/>
      <c r="G93" s="24"/>
      <c r="H93" s="103" t="s">
        <v>24</v>
      </c>
      <c r="I93" s="104"/>
      <c r="J93" s="24"/>
      <c r="K93" s="26"/>
    </row>
    <row r="94" spans="1:11" ht="15.75">
      <c r="A94" s="105"/>
      <c r="B94" s="105"/>
      <c r="C94" s="105"/>
      <c r="D94" s="105"/>
      <c r="E94" s="105"/>
      <c r="F94" s="13" t="s">
        <v>593</v>
      </c>
      <c r="G94" s="13"/>
      <c r="H94" s="122"/>
      <c r="I94" s="122"/>
      <c r="J94" s="105"/>
      <c r="K94" s="164"/>
    </row>
    <row r="95" spans="1:11">
      <c r="A95" s="34">
        <v>1</v>
      </c>
      <c r="B95" s="42" t="s">
        <v>409</v>
      </c>
      <c r="C95" s="33">
        <v>117</v>
      </c>
      <c r="D95" s="33">
        <v>94</v>
      </c>
      <c r="E95" s="33" t="s">
        <v>33</v>
      </c>
      <c r="F95" s="42" t="s">
        <v>48</v>
      </c>
      <c r="G95" s="42" t="s">
        <v>257</v>
      </c>
      <c r="H95" s="33"/>
      <c r="I95" s="106">
        <v>3.7407407407407407E-3</v>
      </c>
      <c r="J95" s="27" t="str">
        <f>IF(I95=0," ",IF(I95&lt;=[2]Разряды!$D$43,[2]Разряды!$D$3,IF(I95&lt;=[2]Разряды!$E$43,[2]Разряды!$E$3,IF(I95&lt;=[2]Разряды!$F$43,[2]Разряды!$F$3,IF(I95&lt;=[2]Разряды!$G$43,[2]Разряды!$G$3,IF(I95&lt;=[2]Разряды!$H$43,[2]Разряды!$H$3,IF(I95&lt;=[2]Разряды!$I$43,[2]Разряды!$I$3,IF(I95&lt;=[2]Разряды!$J$43,[2]Разряды!$J$3,"б/р"))))))))</f>
        <v>II</v>
      </c>
      <c r="K95" s="37" t="s">
        <v>258</v>
      </c>
    </row>
    <row r="96" spans="1:11">
      <c r="A96" s="34">
        <v>2</v>
      </c>
      <c r="B96" s="28" t="s">
        <v>594</v>
      </c>
      <c r="C96" s="27">
        <v>284</v>
      </c>
      <c r="D96" s="29">
        <v>95</v>
      </c>
      <c r="E96" s="27"/>
      <c r="F96" s="42" t="s">
        <v>48</v>
      </c>
      <c r="G96" s="42" t="s">
        <v>535</v>
      </c>
      <c r="H96" s="33"/>
      <c r="I96" s="106">
        <v>3.8009259259259263E-3</v>
      </c>
      <c r="J96" s="27" t="str">
        <f>IF(I96=0," ",IF(I96&lt;=[2]Разряды!$D$43,[2]Разряды!$D$3,IF(I96&lt;=[2]Разряды!$E$43,[2]Разряды!$E$3,IF(I96&lt;=[2]Разряды!$F$43,[2]Разряды!$F$3,IF(I96&lt;=[2]Разряды!$G$43,[2]Разряды!$G$3,IF(I96&lt;=[2]Разряды!$H$43,[2]Разряды!$H$3,IF(I96&lt;=[2]Разряды!$I$43,[2]Разряды!$I$3,IF(I96&lt;=[2]Разряды!$J$43,[2]Разряды!$J$3,"б/р"))))))))</f>
        <v>II</v>
      </c>
      <c r="K96" s="28" t="s">
        <v>549</v>
      </c>
    </row>
    <row r="97" spans="1:11">
      <c r="A97" s="34">
        <v>3</v>
      </c>
      <c r="B97" s="35" t="s">
        <v>595</v>
      </c>
      <c r="C97" s="33">
        <v>172</v>
      </c>
      <c r="D97" s="36">
        <v>94</v>
      </c>
      <c r="E97" s="33" t="s">
        <v>47</v>
      </c>
      <c r="F97" s="42" t="s">
        <v>38</v>
      </c>
      <c r="G97" s="42" t="s">
        <v>562</v>
      </c>
      <c r="H97" s="33"/>
      <c r="I97" s="106">
        <v>3.8379629629629627E-3</v>
      </c>
      <c r="J97" s="27" t="str">
        <f>IF(I97=0," ",IF(I97&lt;=[2]Разряды!$D$43,[2]Разряды!$D$3,IF(I97&lt;=[2]Разряды!$E$43,[2]Разряды!$E$3,IF(I97&lt;=[2]Разряды!$F$43,[2]Разряды!$F$3,IF(I97&lt;=[2]Разряды!$G$43,[2]Разряды!$G$3,IF(I97&lt;=[2]Разряды!$H$43,[2]Разряды!$H$3,IF(I97&lt;=[2]Разряды!$I$43,[2]Разряды!$I$3,IF(I97&lt;=[2]Разряды!$J$43,[2]Разряды!$J$3,"б/р"))))))))</f>
        <v>II</v>
      </c>
      <c r="K97" s="28" t="s">
        <v>563</v>
      </c>
    </row>
    <row r="98" spans="1:11">
      <c r="A98" s="33">
        <v>4</v>
      </c>
      <c r="B98" s="35" t="s">
        <v>596</v>
      </c>
      <c r="C98" s="33">
        <v>274</v>
      </c>
      <c r="D98" s="36">
        <v>95</v>
      </c>
      <c r="E98" s="33" t="s">
        <v>72</v>
      </c>
      <c r="F98" s="41" t="s">
        <v>38</v>
      </c>
      <c r="G98" s="37" t="s">
        <v>52</v>
      </c>
      <c r="H98" s="89"/>
      <c r="I98" s="106">
        <v>4.4733796296296292E-3</v>
      </c>
      <c r="J98" s="27" t="str">
        <f>IF(I98=0," ",IF(I98&lt;=[2]Разряды!$D$43,[2]Разряды!$D$3,IF(I98&lt;=[2]Разряды!$E$43,[2]Разряды!$E$3,IF(I98&lt;=[2]Разряды!$F$43,[2]Разряды!$F$3,IF(I98&lt;=[2]Разряды!$G$43,[2]Разряды!$G$3,IF(I98&lt;=[2]Разряды!$H$43,[2]Разряды!$H$3,IF(I98&lt;=[2]Разряды!$I$43,[2]Разряды!$I$3,IF(I98&lt;=[2]Разряды!$J$43,[2]Разряды!$J$3,"б/р"))))))))</f>
        <v>б/р</v>
      </c>
      <c r="K98" s="28" t="s">
        <v>132</v>
      </c>
    </row>
    <row r="99" spans="1:11">
      <c r="A99" s="33">
        <v>5</v>
      </c>
      <c r="B99" s="42" t="s">
        <v>407</v>
      </c>
      <c r="C99" s="33">
        <v>260</v>
      </c>
      <c r="D99" s="33">
        <v>95</v>
      </c>
      <c r="E99" s="33" t="s">
        <v>33</v>
      </c>
      <c r="F99" s="41" t="s">
        <v>38</v>
      </c>
      <c r="G99" s="37" t="s">
        <v>124</v>
      </c>
      <c r="H99" s="107"/>
      <c r="I99" s="106"/>
      <c r="J99" s="27" t="str">
        <f>IF(I99=0," ",IF(I99&lt;=[2]Разряды!$D$43,[2]Разряды!$D$3,IF(I99&lt;=[2]Разряды!$E$43,[2]Разряды!$E$3,IF(I99&lt;=[2]Разряды!$F$43,[2]Разряды!$F$3,IF(I99&lt;=[2]Разряды!$G$43,[2]Разряды!$G$3,IF(I99&lt;=[2]Разряды!$H$43,[2]Разряды!$H$3,IF(I99&lt;=[2]Разряды!$I$43,[2]Разряды!$I$3,IF(I99&lt;=[2]Разряды!$J$43,[2]Разряды!$J$3,"б/р"))))))))</f>
        <v xml:space="preserve"> </v>
      </c>
      <c r="K99" s="28" t="s">
        <v>167</v>
      </c>
    </row>
    <row r="100" spans="1:11">
      <c r="A100" s="33"/>
      <c r="B100" s="42"/>
      <c r="C100" s="33"/>
      <c r="D100" s="33"/>
      <c r="E100" s="33"/>
      <c r="F100" s="41"/>
      <c r="G100" s="42"/>
      <c r="H100" s="171"/>
      <c r="I100" s="106"/>
      <c r="J100" s="27"/>
      <c r="K100" s="28"/>
    </row>
    <row r="101" spans="1:11">
      <c r="A101" s="33"/>
      <c r="B101" s="35"/>
      <c r="C101" s="33"/>
      <c r="D101" s="36"/>
      <c r="E101" s="33"/>
      <c r="F101" s="13" t="s">
        <v>597</v>
      </c>
      <c r="G101" s="13"/>
      <c r="H101" s="29"/>
      <c r="I101" s="106"/>
      <c r="J101" s="27"/>
      <c r="K101" s="28"/>
    </row>
    <row r="102" spans="1:11">
      <c r="A102" s="81">
        <v>1</v>
      </c>
      <c r="B102" s="42" t="s">
        <v>477</v>
      </c>
      <c r="C102" s="36">
        <v>3</v>
      </c>
      <c r="D102" s="36">
        <v>93</v>
      </c>
      <c r="E102" s="33" t="s">
        <v>28</v>
      </c>
      <c r="F102" s="42" t="s">
        <v>38</v>
      </c>
      <c r="G102" s="35" t="s">
        <v>67</v>
      </c>
      <c r="H102" s="31"/>
      <c r="I102" s="106">
        <v>3.6863425925925931E-3</v>
      </c>
      <c r="J102" s="27" t="str">
        <f>IF(I102=0," ",IF(I102&lt;=[2]Разряды!$D$43,[2]Разряды!$D$3,IF(I102&lt;=[2]Разряды!$E$43,[2]Разряды!$E$3,IF(I102&lt;=[2]Разряды!$F$43,[2]Разряды!$F$3,IF(I102&lt;=[2]Разряды!$G$43,[2]Разряды!$G$3,IF(I102&lt;=[2]Разряды!$H$43,[2]Разряды!$H$3,IF(I102&lt;=[2]Разряды!$I$43,[2]Разряды!$I$3,IF(I102&lt;=[2]Разряды!$J$43,[2]Разряды!$J$3,"б/р"))))))))</f>
        <v>II</v>
      </c>
      <c r="K102" s="28" t="s">
        <v>188</v>
      </c>
    </row>
    <row r="103" spans="1:11">
      <c r="A103" s="34">
        <v>2</v>
      </c>
      <c r="B103" s="42" t="s">
        <v>598</v>
      </c>
      <c r="C103" s="36">
        <v>70</v>
      </c>
      <c r="D103" s="36">
        <v>92</v>
      </c>
      <c r="E103" s="36" t="s">
        <v>33</v>
      </c>
      <c r="F103" s="41" t="s">
        <v>48</v>
      </c>
      <c r="G103" s="42" t="s">
        <v>257</v>
      </c>
      <c r="H103" s="33"/>
      <c r="I103" s="106">
        <v>3.9108796296296296E-3</v>
      </c>
      <c r="J103" s="27" t="str">
        <f>IF(I103=0," ",IF(I103&lt;=[2]Разряды!$D$43,[2]Разряды!$D$3,IF(I103&lt;=[2]Разряды!$E$43,[2]Разряды!$E$3,IF(I103&lt;=[2]Разряды!$F$43,[2]Разряды!$F$3,IF(I103&lt;=[2]Разряды!$G$43,[2]Разряды!$G$3,IF(I103&lt;=[2]Разряды!$H$43,[2]Разряды!$H$3,IF(I103&lt;=[2]Разряды!$I$43,[2]Разряды!$I$3,IF(I103&lt;=[2]Разряды!$J$43,[2]Разряды!$J$3,"б/р"))))))))</f>
        <v>III</v>
      </c>
      <c r="K103" s="28" t="s">
        <v>258</v>
      </c>
    </row>
    <row r="104" spans="1:11">
      <c r="A104" s="81">
        <v>3</v>
      </c>
      <c r="B104" s="35" t="s">
        <v>478</v>
      </c>
      <c r="C104" s="33">
        <v>26</v>
      </c>
      <c r="D104" s="36">
        <v>93</v>
      </c>
      <c r="E104" s="33" t="s">
        <v>33</v>
      </c>
      <c r="F104" s="42" t="s">
        <v>34</v>
      </c>
      <c r="G104" s="42" t="s">
        <v>111</v>
      </c>
      <c r="H104" s="36"/>
      <c r="I104" s="106">
        <v>3.9803240740740745E-3</v>
      </c>
      <c r="J104" s="27" t="str">
        <f>IF(I104=0," ",IF(I104&lt;=[2]Разряды!$D$43,[2]Разряды!$D$3,IF(I104&lt;=[2]Разряды!$E$43,[2]Разряды!$E$3,IF(I104&lt;=[2]Разряды!$F$43,[2]Разряды!$F$3,IF(I104&lt;=[2]Разряды!$G$43,[2]Разряды!$G$3,IF(I104&lt;=[2]Разряды!$H$43,[2]Разряды!$H$3,IF(I104&lt;=[2]Разряды!$I$43,[2]Разряды!$I$3,IF(I104&lt;=[2]Разряды!$J$43,[2]Разряды!$J$3,"б/р"))))))))</f>
        <v>III</v>
      </c>
      <c r="K104" s="28" t="s">
        <v>119</v>
      </c>
    </row>
    <row r="105" spans="1:11">
      <c r="A105" s="33">
        <v>4</v>
      </c>
      <c r="B105" s="172" t="s">
        <v>599</v>
      </c>
      <c r="C105" s="48">
        <v>564</v>
      </c>
      <c r="D105" s="55">
        <v>93</v>
      </c>
      <c r="E105" s="33" t="s">
        <v>72</v>
      </c>
      <c r="F105" s="42" t="s">
        <v>38</v>
      </c>
      <c r="G105" s="42" t="s">
        <v>62</v>
      </c>
      <c r="H105" s="87"/>
      <c r="I105" s="106">
        <v>4.1840277777777778E-3</v>
      </c>
      <c r="J105" s="27" t="str">
        <f>IF(I105=0," ",IF(I105&lt;=[2]Разряды!$D$43,[2]Разряды!$D$3,IF(I105&lt;=[2]Разряды!$E$43,[2]Разряды!$E$3,IF(I105&lt;=[2]Разряды!$F$43,[2]Разряды!$F$3,IF(I105&lt;=[2]Разряды!$G$43,[2]Разряды!$G$3,IF(I105&lt;=[2]Разряды!$H$43,[2]Разряды!$H$3,IF(I105&lt;=[2]Разряды!$I$43,[2]Разряды!$I$3,IF(I105&lt;=[2]Разряды!$J$43,[2]Разряды!$J$3,"б/р"))))))))</f>
        <v>III</v>
      </c>
      <c r="K105" s="28" t="s">
        <v>600</v>
      </c>
    </row>
    <row r="106" spans="1:11">
      <c r="A106" s="27"/>
      <c r="B106" s="42"/>
      <c r="C106" s="36"/>
      <c r="D106" s="36"/>
      <c r="E106" s="36"/>
      <c r="F106" s="39"/>
      <c r="G106" s="42"/>
      <c r="H106" s="36"/>
      <c r="I106" s="106"/>
      <c r="J106" s="27"/>
      <c r="K106" s="28"/>
    </row>
    <row r="107" spans="1:11">
      <c r="A107" s="33"/>
      <c r="B107" s="42"/>
      <c r="C107" s="33"/>
      <c r="D107" s="36"/>
      <c r="E107" s="33"/>
      <c r="F107" s="13" t="s">
        <v>601</v>
      </c>
      <c r="G107" s="13"/>
      <c r="H107" s="85"/>
      <c r="I107" s="106"/>
      <c r="J107" s="27"/>
      <c r="K107" s="82"/>
    </row>
    <row r="108" spans="1:11">
      <c r="A108" s="34">
        <v>1</v>
      </c>
      <c r="B108" s="28" t="s">
        <v>424</v>
      </c>
      <c r="C108" s="27">
        <v>628</v>
      </c>
      <c r="D108" s="29">
        <v>94</v>
      </c>
      <c r="E108" s="27" t="s">
        <v>28</v>
      </c>
      <c r="F108" s="41" t="s">
        <v>268</v>
      </c>
      <c r="G108" s="42" t="s">
        <v>269</v>
      </c>
      <c r="H108" s="36"/>
      <c r="I108" s="106">
        <v>3.1238425925925926E-3</v>
      </c>
      <c r="J108" s="27" t="str">
        <f>IF(I108=0," ",IF(I108&lt;=[2]Разряды!$D$23,[2]Разряды!$D$3,IF(I108&lt;=[2]Разряды!$E$23,[2]Разряды!$E$3,IF(I108&lt;=[2]Разряды!$F$23,[2]Разряды!$F$3,IF(I108&lt;=[2]Разряды!$G$23,[2]Разряды!$G$3,IF(I108&lt;=[2]Разряды!$H$23,[2]Разряды!$H$3,IF(I108&lt;=[2]Разряды!$I$23,[2]Разряды!$I$3,IF(I108&lt;=[2]Разряды!$J$23,[2]Разряды!$J$3,"б/р"))))))))</f>
        <v>I</v>
      </c>
      <c r="K108" s="28" t="s">
        <v>425</v>
      </c>
    </row>
    <row r="109" spans="1:11">
      <c r="A109" s="34">
        <v>2</v>
      </c>
      <c r="B109" s="28" t="s">
        <v>427</v>
      </c>
      <c r="C109" s="27">
        <v>13</v>
      </c>
      <c r="D109" s="29">
        <v>94</v>
      </c>
      <c r="E109" s="27" t="s">
        <v>47</v>
      </c>
      <c r="F109" s="41" t="s">
        <v>268</v>
      </c>
      <c r="G109" s="42" t="s">
        <v>428</v>
      </c>
      <c r="H109" s="36"/>
      <c r="I109" s="106">
        <v>3.1770833333333334E-3</v>
      </c>
      <c r="J109" s="27" t="str">
        <f>IF(I109=0," ",IF(I109&lt;=[2]Разряды!$D$23,[2]Разряды!$D$3,IF(I109&lt;=[2]Разряды!$E$23,[2]Разряды!$E$3,IF(I109&lt;=[2]Разряды!$F$23,[2]Разряды!$F$3,IF(I109&lt;=[2]Разряды!$G$23,[2]Разряды!$G$3,IF(I109&lt;=[2]Разряды!$H$23,[2]Разряды!$H$3,IF(I109&lt;=[2]Разряды!$I$23,[2]Разряды!$I$3,IF(I109&lt;=[2]Разряды!$J$23,[2]Разряды!$J$3,"б/р"))))))))</f>
        <v>II</v>
      </c>
      <c r="K109" s="28" t="s">
        <v>429</v>
      </c>
    </row>
    <row r="110" spans="1:11">
      <c r="A110" s="34">
        <v>3</v>
      </c>
      <c r="B110" s="37" t="s">
        <v>430</v>
      </c>
      <c r="C110" s="33">
        <v>62</v>
      </c>
      <c r="D110" s="27">
        <v>94</v>
      </c>
      <c r="E110" s="27" t="s">
        <v>33</v>
      </c>
      <c r="F110" s="41" t="s">
        <v>268</v>
      </c>
      <c r="G110" s="42" t="s">
        <v>269</v>
      </c>
      <c r="H110" s="146"/>
      <c r="I110" s="106">
        <v>3.212962962962963E-3</v>
      </c>
      <c r="J110" s="27" t="str">
        <f>IF(I110=0," ",IF(I110&lt;=[2]Разряды!$D$23,[2]Разряды!$D$3,IF(I110&lt;=[2]Разряды!$E$23,[2]Разряды!$E$3,IF(I110&lt;=[2]Разряды!$F$23,[2]Разряды!$F$3,IF(I110&lt;=[2]Разряды!$G$23,[2]Разряды!$G$3,IF(I110&lt;=[2]Разряды!$H$23,[2]Разряды!$H$3,IF(I110&lt;=[2]Разряды!$I$23,[2]Разряды!$I$3,IF(I110&lt;=[2]Разряды!$J$23,[2]Разряды!$J$3,"б/р"))))))))</f>
        <v>II</v>
      </c>
      <c r="K110" s="28" t="s">
        <v>431</v>
      </c>
    </row>
    <row r="111" spans="1:11">
      <c r="A111" s="33">
        <v>4</v>
      </c>
      <c r="B111" s="35" t="s">
        <v>602</v>
      </c>
      <c r="C111" s="36">
        <v>155</v>
      </c>
      <c r="D111" s="36">
        <v>94</v>
      </c>
      <c r="E111" s="33" t="s">
        <v>47</v>
      </c>
      <c r="F111" s="41" t="s">
        <v>38</v>
      </c>
      <c r="G111" s="42" t="s">
        <v>124</v>
      </c>
      <c r="H111" s="44"/>
      <c r="I111" s="106">
        <v>3.3414351851851851E-3</v>
      </c>
      <c r="J111" s="27" t="str">
        <f>IF(I111=0," ",IF(I111&lt;=[2]Разряды!$D$23,[2]Разряды!$D$3,IF(I111&lt;=[2]Разряды!$E$23,[2]Разряды!$E$3,IF(I111&lt;=[2]Разряды!$F$23,[2]Разряды!$F$3,IF(I111&lt;=[2]Разряды!$G$23,[2]Разряды!$G$3,IF(I111&lt;=[2]Разряды!$H$23,[2]Разряды!$H$3,IF(I111&lt;=[2]Разряды!$I$23,[2]Разряды!$I$3,IF(I111&lt;=[2]Разряды!$J$23,[2]Разряды!$J$3,"б/р"))))))))</f>
        <v>III</v>
      </c>
      <c r="K111" s="28" t="s">
        <v>143</v>
      </c>
    </row>
    <row r="112" spans="1:11">
      <c r="A112" s="33">
        <v>5</v>
      </c>
      <c r="B112" s="35" t="s">
        <v>426</v>
      </c>
      <c r="C112" s="33">
        <v>282</v>
      </c>
      <c r="D112" s="29">
        <v>95</v>
      </c>
      <c r="E112" s="27" t="s">
        <v>47</v>
      </c>
      <c r="F112" s="41" t="s">
        <v>48</v>
      </c>
      <c r="G112" s="42" t="s">
        <v>257</v>
      </c>
      <c r="H112" s="33"/>
      <c r="I112" s="106">
        <v>3.3692129629629627E-3</v>
      </c>
      <c r="J112" s="27" t="str">
        <f>IF(I112=0," ",IF(I112&lt;=[2]Разряды!$D$23,[2]Разряды!$D$3,IF(I112&lt;=[2]Разряды!$E$23,[2]Разряды!$E$3,IF(I112&lt;=[2]Разряды!$F$23,[2]Разряды!$F$3,IF(I112&lt;=[2]Разряды!$G$23,[2]Разряды!$G$3,IF(I112&lt;=[2]Разряды!$H$23,[2]Разряды!$H$3,IF(I112&lt;=[2]Разряды!$I$23,[2]Разряды!$I$3,IF(I112&lt;=[2]Разряды!$J$23,[2]Разряды!$J$3,"б/р"))))))))</f>
        <v>III</v>
      </c>
      <c r="K112" s="28" t="s">
        <v>258</v>
      </c>
    </row>
    <row r="113" spans="1:11">
      <c r="A113" s="33">
        <v>6</v>
      </c>
      <c r="B113" s="35" t="s">
        <v>603</v>
      </c>
      <c r="C113" s="36">
        <v>272</v>
      </c>
      <c r="D113" s="36">
        <v>95</v>
      </c>
      <c r="E113" s="33" t="s">
        <v>72</v>
      </c>
      <c r="F113" s="41" t="s">
        <v>38</v>
      </c>
      <c r="G113" s="42" t="s">
        <v>52</v>
      </c>
      <c r="H113" s="89"/>
      <c r="I113" s="106">
        <v>3.4270833333333336E-3</v>
      </c>
      <c r="J113" s="27" t="str">
        <f>IF(I113=0," ",IF(I113&lt;=[2]Разряды!$D$23,[2]Разряды!$D$3,IF(I113&lt;=[2]Разряды!$E$23,[2]Разряды!$E$3,IF(I113&lt;=[2]Разряды!$F$23,[2]Разряды!$F$3,IF(I113&lt;=[2]Разряды!$G$23,[2]Разряды!$G$3,IF(I113&lt;=[2]Разряды!$H$23,[2]Разряды!$H$3,IF(I113&lt;=[2]Разряды!$I$23,[2]Разряды!$I$3,IF(I113&lt;=[2]Разряды!$J$23,[2]Разряды!$J$3,"б/р"))))))))</f>
        <v>III</v>
      </c>
      <c r="K113" s="28" t="s">
        <v>132</v>
      </c>
    </row>
    <row r="114" spans="1:11">
      <c r="A114" s="33">
        <v>7</v>
      </c>
      <c r="B114" s="35" t="s">
        <v>604</v>
      </c>
      <c r="C114" s="36">
        <v>654</v>
      </c>
      <c r="D114" s="36">
        <v>95</v>
      </c>
      <c r="E114" s="33" t="s">
        <v>72</v>
      </c>
      <c r="F114" s="42" t="s">
        <v>48</v>
      </c>
      <c r="G114" s="114" t="s">
        <v>264</v>
      </c>
      <c r="H114" s="161"/>
      <c r="I114" s="106">
        <v>3.6122685185185181E-3</v>
      </c>
      <c r="J114" s="27" t="str">
        <f>IF(I114=0," ",IF(I114&lt;=[2]Разряды!$D$23,[2]Разряды!$D$3,IF(I114&lt;=[2]Разряды!$E$23,[2]Разряды!$E$3,IF(I114&lt;=[2]Разряды!$F$23,[2]Разряды!$F$3,IF(I114&lt;=[2]Разряды!$G$23,[2]Разряды!$G$3,IF(I114&lt;=[2]Разряды!$H$23,[2]Разряды!$H$3,IF(I114&lt;=[2]Разряды!$I$23,[2]Разряды!$I$3,IF(I114&lt;=[2]Разряды!$J$23,[2]Разряды!$J$3,"б/р"))))))))</f>
        <v>б/р</v>
      </c>
      <c r="K114" s="28" t="s">
        <v>278</v>
      </c>
    </row>
    <row r="115" spans="1:11">
      <c r="A115" s="33">
        <v>8</v>
      </c>
      <c r="B115" s="28" t="s">
        <v>432</v>
      </c>
      <c r="C115" s="27">
        <v>250</v>
      </c>
      <c r="D115" s="27">
        <v>94</v>
      </c>
      <c r="E115" s="27" t="s">
        <v>47</v>
      </c>
      <c r="F115" s="41" t="s">
        <v>38</v>
      </c>
      <c r="G115" s="42" t="s">
        <v>124</v>
      </c>
      <c r="H115" s="31"/>
      <c r="I115" s="106">
        <v>3.7222222222222223E-3</v>
      </c>
      <c r="J115" s="27" t="str">
        <f>IF(I115=0," ",IF(I115&lt;=[2]Разряды!$D$23,[2]Разряды!$D$3,IF(I115&lt;=[2]Разряды!$E$23,[2]Разряды!$E$3,IF(I115&lt;=[2]Разряды!$F$23,[2]Разряды!$F$3,IF(I115&lt;=[2]Разряды!$G$23,[2]Разряды!$G$3,IF(I115&lt;=[2]Разряды!$H$23,[2]Разряды!$H$3,IF(I115&lt;=[2]Разряды!$I$23,[2]Разряды!$I$3,IF(I115&lt;=[2]Разряды!$J$23,[2]Разряды!$J$3,"б/р"))))))))</f>
        <v>б/р</v>
      </c>
      <c r="K115" s="28" t="s">
        <v>143</v>
      </c>
    </row>
    <row r="116" spans="1:11">
      <c r="A116" s="33">
        <v>9</v>
      </c>
      <c r="B116" s="35" t="s">
        <v>605</v>
      </c>
      <c r="C116" s="36">
        <v>9</v>
      </c>
      <c r="D116" s="36">
        <v>95</v>
      </c>
      <c r="E116" s="33" t="s">
        <v>72</v>
      </c>
      <c r="F116" s="42" t="s">
        <v>38</v>
      </c>
      <c r="G116" s="42" t="s">
        <v>39</v>
      </c>
      <c r="H116" s="36"/>
      <c r="I116" s="106">
        <v>3.8148148148148147E-3</v>
      </c>
      <c r="J116" s="27" t="str">
        <f>IF(I116=0," ",IF(I116&lt;=[2]Разряды!$D$23,[2]Разряды!$D$3,IF(I116&lt;=[2]Разряды!$E$23,[2]Разряды!$E$3,IF(I116&lt;=[2]Разряды!$F$23,[2]Разряды!$F$3,IF(I116&lt;=[2]Разряды!$G$23,[2]Разряды!$G$3,IF(I116&lt;=[2]Разряды!$H$23,[2]Разряды!$H$3,IF(I116&lt;=[2]Разряды!$I$23,[2]Разряды!$I$3,IF(I116&lt;=[2]Разряды!$J$23,[2]Разряды!$J$3,"б/р"))))))))</f>
        <v>б/р</v>
      </c>
      <c r="K116" s="28" t="s">
        <v>40</v>
      </c>
    </row>
    <row r="117" spans="1:11">
      <c r="A117" s="33">
        <v>10</v>
      </c>
      <c r="B117" s="42" t="s">
        <v>606</v>
      </c>
      <c r="C117" s="27">
        <v>22</v>
      </c>
      <c r="D117" s="27">
        <v>95</v>
      </c>
      <c r="E117" s="27"/>
      <c r="F117" s="41" t="s">
        <v>38</v>
      </c>
      <c r="G117" s="42" t="s">
        <v>121</v>
      </c>
      <c r="H117" s="115"/>
      <c r="I117" s="106">
        <v>3.81712962962963E-3</v>
      </c>
      <c r="J117" s="27" t="str">
        <f>IF(I117=0," ",IF(I117&lt;=[2]Разряды!$D$23,[2]Разряды!$D$3,IF(I117&lt;=[2]Разряды!$E$23,[2]Разряды!$E$3,IF(I117&lt;=[2]Разряды!$F$23,[2]Разряды!$F$3,IF(I117&lt;=[2]Разряды!$G$23,[2]Разряды!$G$3,IF(I117&lt;=[2]Разряды!$H$23,[2]Разряды!$H$3,IF(I117&lt;=[2]Разряды!$I$23,[2]Разряды!$I$3,IF(I117&lt;=[2]Разряды!$J$23,[2]Разряды!$J$3,"б/р"))))))))</f>
        <v>б/р</v>
      </c>
      <c r="K117" s="28" t="s">
        <v>607</v>
      </c>
    </row>
    <row r="118" spans="1:11">
      <c r="A118" s="33">
        <v>11</v>
      </c>
      <c r="B118" s="35" t="s">
        <v>608</v>
      </c>
      <c r="C118" s="29">
        <v>613</v>
      </c>
      <c r="D118" s="29">
        <v>95</v>
      </c>
      <c r="E118" s="27"/>
      <c r="F118" s="42" t="s">
        <v>38</v>
      </c>
      <c r="G118" s="42" t="s">
        <v>121</v>
      </c>
      <c r="H118" s="33"/>
      <c r="I118" s="106">
        <v>3.9641203703703705E-3</v>
      </c>
      <c r="J118" s="27" t="str">
        <f>IF(I118=0," ",IF(I118&lt;=[2]Разряды!$D$23,[2]Разряды!$D$3,IF(I118&lt;=[2]Разряды!$E$23,[2]Разряды!$E$3,IF(I118&lt;=[2]Разряды!$F$23,[2]Разряды!$F$3,IF(I118&lt;=[2]Разряды!$G$23,[2]Разряды!$G$3,IF(I118&lt;=[2]Разряды!$H$23,[2]Разряды!$H$3,IF(I118&lt;=[2]Разряды!$I$23,[2]Разряды!$I$3,IF(I118&lt;=[2]Разряды!$J$23,[2]Разряды!$J$3,"б/р"))))))))</f>
        <v>б/р</v>
      </c>
      <c r="K118" s="28" t="s">
        <v>607</v>
      </c>
    </row>
    <row r="119" spans="1:11">
      <c r="A119" s="33">
        <v>12</v>
      </c>
      <c r="B119" s="35" t="s">
        <v>609</v>
      </c>
      <c r="C119" s="27">
        <v>4</v>
      </c>
      <c r="D119" s="29">
        <v>94</v>
      </c>
      <c r="E119" s="27"/>
      <c r="F119" s="41" t="s">
        <v>38</v>
      </c>
      <c r="G119" s="42" t="s">
        <v>124</v>
      </c>
      <c r="H119" s="33"/>
      <c r="I119" s="106">
        <v>4.1597222222222226E-3</v>
      </c>
      <c r="J119" s="27" t="str">
        <f>IF(I119=0," ",IF(I119&lt;=[2]Разряды!$D$23,[2]Разряды!$D$3,IF(I119&lt;=[2]Разряды!$E$23,[2]Разряды!$E$3,IF(I119&lt;=[2]Разряды!$F$23,[2]Разряды!$F$3,IF(I119&lt;=[2]Разряды!$G$23,[2]Разряды!$G$3,IF(I119&lt;=[2]Разряды!$H$23,[2]Разряды!$H$3,IF(I119&lt;=[2]Разряды!$I$23,[2]Разряды!$I$3,IF(I119&lt;=[2]Разряды!$J$23,[2]Разряды!$J$3,"б/р"))))))))</f>
        <v>б/р</v>
      </c>
      <c r="K119" s="28" t="s">
        <v>542</v>
      </c>
    </row>
    <row r="120" spans="1:11">
      <c r="A120" s="33">
        <v>13</v>
      </c>
      <c r="B120" s="35" t="s">
        <v>179</v>
      </c>
      <c r="C120" s="27">
        <v>30</v>
      </c>
      <c r="D120" s="29">
        <v>95</v>
      </c>
      <c r="E120" s="27"/>
      <c r="F120" s="41" t="s">
        <v>38</v>
      </c>
      <c r="G120" s="42" t="s">
        <v>124</v>
      </c>
      <c r="H120" s="33"/>
      <c r="I120" s="106">
        <v>4.6076388888888885E-3</v>
      </c>
      <c r="J120" s="27" t="str">
        <f>IF(I120=0," ",IF(I120&lt;=[2]Разряды!$D$23,[2]Разряды!$D$3,IF(I120&lt;=[2]Разряды!$E$23,[2]Разряды!$E$3,IF(I120&lt;=[2]Разряды!$F$23,[2]Разряды!$F$3,IF(I120&lt;=[2]Разряды!$G$23,[2]Разряды!$G$3,IF(I120&lt;=[2]Разряды!$H$23,[2]Разряды!$H$3,IF(I120&lt;=[2]Разряды!$I$23,[2]Разряды!$I$3,IF(I120&lt;=[2]Разряды!$J$23,[2]Разряды!$J$3,"б/р"))))))))</f>
        <v>б/р</v>
      </c>
      <c r="K120" s="28" t="s">
        <v>545</v>
      </c>
    </row>
    <row r="121" spans="1:11" ht="15.75" thickBot="1">
      <c r="A121" s="97"/>
      <c r="B121" s="97"/>
      <c r="C121" s="97"/>
      <c r="D121" s="97"/>
      <c r="E121" s="97"/>
      <c r="F121" s="97"/>
      <c r="G121" s="97"/>
      <c r="H121" s="97"/>
      <c r="I121" s="97"/>
      <c r="J121" s="97"/>
      <c r="K121" s="97"/>
    </row>
    <row r="122" spans="1:11" ht="15.75" thickTop="1"/>
    <row r="126" spans="1:11" ht="20.25">
      <c r="A126" s="1" t="s">
        <v>0</v>
      </c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 ht="22.5">
      <c r="A127" s="2" t="s">
        <v>1</v>
      </c>
      <c r="B127" s="2"/>
      <c r="C127" s="2"/>
      <c r="D127" s="2"/>
      <c r="E127" s="2"/>
      <c r="F127" s="2"/>
      <c r="G127" s="2"/>
      <c r="H127" s="2"/>
      <c r="I127" s="2"/>
      <c r="J127" s="2"/>
      <c r="K127" s="2"/>
    </row>
    <row r="128" spans="1:11" ht="20.25">
      <c r="A128" s="3" t="s">
        <v>524</v>
      </c>
      <c r="B128" s="3"/>
      <c r="C128" s="3"/>
      <c r="D128" s="3"/>
      <c r="E128" s="3"/>
      <c r="F128" s="3"/>
      <c r="G128" s="3"/>
      <c r="H128" s="3"/>
      <c r="I128" s="3"/>
      <c r="J128" s="3"/>
      <c r="K128" s="3"/>
    </row>
    <row r="129" spans="1:11" ht="20.25">
      <c r="A129" s="3" t="s">
        <v>525</v>
      </c>
      <c r="B129" s="3"/>
      <c r="C129" s="3"/>
      <c r="D129" s="3"/>
      <c r="E129" s="3"/>
      <c r="F129" s="3"/>
      <c r="G129" s="3"/>
      <c r="H129" s="3"/>
      <c r="I129" s="3"/>
      <c r="J129" s="3"/>
      <c r="K129" s="3"/>
    </row>
    <row r="130" spans="1:11" ht="38.25" customHeight="1">
      <c r="A130" s="45" t="s">
        <v>92</v>
      </c>
      <c r="B130" s="45"/>
      <c r="C130" s="45"/>
      <c r="D130" s="45"/>
      <c r="E130" s="45"/>
      <c r="F130" s="45"/>
      <c r="G130" s="45"/>
      <c r="H130" s="45"/>
      <c r="I130" s="45"/>
      <c r="J130" s="45"/>
      <c r="K130" s="45"/>
    </row>
    <row r="131" spans="1:11">
      <c r="A131" s="8" t="s">
        <v>6</v>
      </c>
      <c r="B131" s="8"/>
      <c r="C131" s="9"/>
      <c r="H131" s="10" t="s">
        <v>526</v>
      </c>
      <c r="I131" s="10"/>
      <c r="J131" s="10"/>
      <c r="K131" s="10"/>
    </row>
    <row r="132" spans="1:11" ht="18.75">
      <c r="A132" s="11" t="s">
        <v>8</v>
      </c>
      <c r="B132" s="11"/>
      <c r="C132" s="9"/>
      <c r="F132" s="12" t="s">
        <v>527</v>
      </c>
      <c r="G132" s="12"/>
      <c r="H132" s="13" t="s">
        <v>10</v>
      </c>
      <c r="I132" s="13"/>
      <c r="J132" s="14" t="s">
        <v>610</v>
      </c>
      <c r="K132" s="14"/>
    </row>
    <row r="133" spans="1:11">
      <c r="A133" s="19" t="s">
        <v>14</v>
      </c>
      <c r="B133" s="19" t="s">
        <v>15</v>
      </c>
      <c r="C133" s="19" t="s">
        <v>16</v>
      </c>
      <c r="D133" s="20" t="s">
        <v>17</v>
      </c>
      <c r="E133" s="20" t="s">
        <v>18</v>
      </c>
      <c r="F133" s="20" t="s">
        <v>19</v>
      </c>
      <c r="G133" s="20" t="s">
        <v>20</v>
      </c>
      <c r="H133" s="21" t="s">
        <v>21</v>
      </c>
      <c r="I133" s="22"/>
      <c r="J133" s="19" t="s">
        <v>22</v>
      </c>
      <c r="K133" s="23" t="s">
        <v>23</v>
      </c>
    </row>
    <row r="134" spans="1:11">
      <c r="A134" s="24"/>
      <c r="B134" s="24"/>
      <c r="C134" s="24"/>
      <c r="D134" s="24"/>
      <c r="E134" s="24"/>
      <c r="F134" s="24"/>
      <c r="G134" s="24"/>
      <c r="H134" s="103" t="s">
        <v>24</v>
      </c>
      <c r="I134" s="104"/>
      <c r="J134" s="24"/>
      <c r="K134" s="26"/>
    </row>
    <row r="135" spans="1:11" ht="15.75">
      <c r="A135" s="105"/>
      <c r="B135" s="105"/>
      <c r="C135" s="105"/>
      <c r="D135" s="105"/>
      <c r="E135" s="78"/>
      <c r="F135" s="173" t="s">
        <v>611</v>
      </c>
      <c r="G135" s="173"/>
      <c r="H135" s="79"/>
      <c r="I135" s="79"/>
      <c r="J135" s="78"/>
      <c r="K135" s="80"/>
    </row>
    <row r="136" spans="1:11">
      <c r="A136" s="34">
        <v>1</v>
      </c>
      <c r="B136" s="35" t="s">
        <v>450</v>
      </c>
      <c r="C136" s="36">
        <v>543</v>
      </c>
      <c r="D136" s="36">
        <v>93</v>
      </c>
      <c r="E136" s="27" t="s">
        <v>28</v>
      </c>
      <c r="F136" s="39" t="s">
        <v>268</v>
      </c>
      <c r="G136" s="37" t="s">
        <v>428</v>
      </c>
      <c r="H136" s="29"/>
      <c r="I136" s="106">
        <v>3.0555555555555557E-3</v>
      </c>
      <c r="J136" s="27" t="str">
        <f>IF(I136=0," ",IF(I136&lt;=[2]Разряды!$D$23,[2]Разряды!$D$3,IF(I136&lt;=[2]Разряды!$E$23,[2]Разряды!$E$3,IF(I136&lt;=[2]Разряды!$F$23,[2]Разряды!$F$3,IF(I136&lt;=[2]Разряды!$G$23,[2]Разряды!$G$3,IF(I136&lt;=[2]Разряды!$H$23,[2]Разряды!$H$3,IF(I136&lt;=[2]Разряды!$I$23,[2]Разряды!$I$3,IF(I136&lt;=[2]Разряды!$J$23,[2]Разряды!$J$3,"б/р"))))))))</f>
        <v>I</v>
      </c>
      <c r="K136" s="28" t="s">
        <v>429</v>
      </c>
    </row>
    <row r="137" spans="1:11">
      <c r="A137" s="34">
        <v>2</v>
      </c>
      <c r="B137" s="37" t="s">
        <v>506</v>
      </c>
      <c r="C137" s="27">
        <v>127</v>
      </c>
      <c r="D137" s="29">
        <v>92</v>
      </c>
      <c r="E137" s="27" t="s">
        <v>28</v>
      </c>
      <c r="F137" s="42" t="s">
        <v>34</v>
      </c>
      <c r="G137" s="42" t="s">
        <v>59</v>
      </c>
      <c r="H137" s="115"/>
      <c r="I137" s="106">
        <v>3.1018518518518522E-3</v>
      </c>
      <c r="J137" s="27" t="str">
        <f>IF(I137=0," ",IF(I137&lt;=[2]Разряды!$D$23,[2]Разряды!$D$3,IF(I137&lt;=[2]Разряды!$E$23,[2]Разряды!$E$3,IF(I137&lt;=[2]Разряды!$F$23,[2]Разряды!$F$3,IF(I137&lt;=[2]Разряды!$G$23,[2]Разряды!$G$3,IF(I137&lt;=[2]Разряды!$H$23,[2]Разряды!$H$3,IF(I137&lt;=[2]Разряды!$I$23,[2]Разряды!$I$3,IF(I137&lt;=[2]Разряды!$J$23,[2]Разряды!$J$3,"б/р"))))))))</f>
        <v>I</v>
      </c>
      <c r="K137" s="28" t="s">
        <v>287</v>
      </c>
    </row>
    <row r="138" spans="1:11">
      <c r="A138" s="34">
        <v>3</v>
      </c>
      <c r="B138" s="28" t="s">
        <v>487</v>
      </c>
      <c r="C138" s="27">
        <v>164</v>
      </c>
      <c r="D138" s="29">
        <v>93</v>
      </c>
      <c r="E138" s="27" t="s">
        <v>47</v>
      </c>
      <c r="F138" s="42" t="s">
        <v>29</v>
      </c>
      <c r="G138" s="42" t="s">
        <v>612</v>
      </c>
      <c r="H138" s="115"/>
      <c r="I138" s="106">
        <v>3.2337962962962958E-3</v>
      </c>
      <c r="J138" s="27" t="str">
        <f>IF(I138=0," ",IF(I138&lt;=[2]Разряды!$D$23,[2]Разряды!$D$3,IF(I138&lt;=[2]Разряды!$E$23,[2]Разряды!$E$3,IF(I138&lt;=[2]Разряды!$F$23,[2]Разряды!$F$3,IF(I138&lt;=[2]Разряды!$G$23,[2]Разряды!$G$3,IF(I138&lt;=[2]Разряды!$H$23,[2]Разряды!$H$3,IF(I138&lt;=[2]Разряды!$I$23,[2]Разряды!$I$3,IF(I138&lt;=[2]Разряды!$J$23,[2]Разряды!$J$3,"б/р"))))))))</f>
        <v>II</v>
      </c>
      <c r="K138" s="28" t="s">
        <v>488</v>
      </c>
    </row>
    <row r="139" spans="1:11">
      <c r="A139" s="33">
        <v>4</v>
      </c>
      <c r="B139" s="42" t="s">
        <v>442</v>
      </c>
      <c r="C139" s="33">
        <v>77</v>
      </c>
      <c r="D139" s="36">
        <v>92</v>
      </c>
      <c r="E139" s="33" t="s">
        <v>33</v>
      </c>
      <c r="F139" s="41" t="s">
        <v>38</v>
      </c>
      <c r="G139" s="42" t="s">
        <v>124</v>
      </c>
      <c r="H139" s="36"/>
      <c r="I139" s="106">
        <v>3.3194444444444447E-3</v>
      </c>
      <c r="J139" s="27" t="str">
        <f>IF(I139=0," ",IF(I139&lt;=[2]Разряды!$D$23,[2]Разряды!$D$3,IF(I139&lt;=[2]Разряды!$E$23,[2]Разряды!$E$3,IF(I139&lt;=[2]Разряды!$F$23,[2]Разряды!$F$3,IF(I139&lt;=[2]Разряды!$G$23,[2]Разряды!$G$3,IF(I139&lt;=[2]Разряды!$H$23,[2]Разряды!$H$3,IF(I139&lt;=[2]Разряды!$I$23,[2]Разряды!$I$3,IF(I139&lt;=[2]Разряды!$J$23,[2]Разряды!$J$3,"б/р"))))))))</f>
        <v>II</v>
      </c>
      <c r="K139" s="28" t="s">
        <v>434</v>
      </c>
    </row>
    <row r="140" spans="1:11" ht="26.25">
      <c r="A140" s="33">
        <v>5</v>
      </c>
      <c r="B140" s="28" t="s">
        <v>443</v>
      </c>
      <c r="C140" s="27">
        <v>54</v>
      </c>
      <c r="D140" s="29">
        <v>93</v>
      </c>
      <c r="E140" s="27" t="s">
        <v>33</v>
      </c>
      <c r="F140" s="42" t="s">
        <v>38</v>
      </c>
      <c r="G140" s="42" t="s">
        <v>39</v>
      </c>
      <c r="H140" s="33"/>
      <c r="I140" s="106">
        <v>3.3344907407407407E-3</v>
      </c>
      <c r="J140" s="27" t="str">
        <f>IF(I140=0," ",IF(I140&lt;=[2]Разряды!$D$23,[2]Разряды!$D$3,IF(I140&lt;=[2]Разряды!$E$23,[2]Разряды!$E$3,IF(I140&lt;=[2]Разряды!$F$23,[2]Разряды!$F$3,IF(I140&lt;=[2]Разряды!$G$23,[2]Разряды!$G$3,IF(I140&lt;=[2]Разряды!$H$23,[2]Разряды!$H$3,IF(I140&lt;=[2]Разряды!$I$23,[2]Разряды!$I$3,IF(I140&lt;=[2]Разряды!$J$23,[2]Разряды!$J$3,"б/р"))))))))</f>
        <v>III</v>
      </c>
      <c r="K140" s="82" t="s">
        <v>80</v>
      </c>
    </row>
    <row r="141" spans="1:11">
      <c r="A141" s="33">
        <v>6</v>
      </c>
      <c r="B141" s="28" t="s">
        <v>613</v>
      </c>
      <c r="C141" s="27">
        <v>654</v>
      </c>
      <c r="D141" s="29">
        <v>92</v>
      </c>
      <c r="E141" s="27" t="s">
        <v>72</v>
      </c>
      <c r="F141" s="42" t="s">
        <v>48</v>
      </c>
      <c r="G141" s="114" t="s">
        <v>264</v>
      </c>
      <c r="H141" s="115"/>
      <c r="I141" s="106">
        <v>3.5381944444444445E-3</v>
      </c>
      <c r="J141" s="27" t="str">
        <f>IF(I141=0," ",IF(I141&lt;=[2]Разряды!$D$23,[2]Разряды!$D$3,IF(I141&lt;=[2]Разряды!$E$23,[2]Разряды!$E$3,IF(I141&lt;=[2]Разряды!$F$23,[2]Разряды!$F$3,IF(I141&lt;=[2]Разряды!$G$23,[2]Разряды!$G$3,IF(I141&lt;=[2]Разряды!$H$23,[2]Разряды!$H$3,IF(I141&lt;=[2]Разряды!$I$23,[2]Разряды!$I$3,IF(I141&lt;=[2]Разряды!$J$23,[2]Разряды!$J$3,"б/р"))))))))</f>
        <v>III</v>
      </c>
      <c r="K141" s="28" t="s">
        <v>278</v>
      </c>
    </row>
    <row r="142" spans="1:11">
      <c r="A142" s="33">
        <v>7</v>
      </c>
      <c r="B142" s="42" t="s">
        <v>451</v>
      </c>
      <c r="C142" s="33">
        <v>18</v>
      </c>
      <c r="D142" s="36">
        <v>92</v>
      </c>
      <c r="E142" s="33" t="s">
        <v>28</v>
      </c>
      <c r="F142" s="41" t="s">
        <v>48</v>
      </c>
      <c r="G142" s="42" t="s">
        <v>257</v>
      </c>
      <c r="H142" s="33"/>
      <c r="I142" s="106" t="s">
        <v>400</v>
      </c>
      <c r="J142" s="27"/>
      <c r="K142" s="28" t="s">
        <v>258</v>
      </c>
    </row>
    <row r="143" spans="1:11">
      <c r="A143" s="36"/>
      <c r="B143" s="109"/>
      <c r="C143" s="72"/>
      <c r="D143" s="29"/>
      <c r="E143" s="27"/>
      <c r="F143" s="42"/>
      <c r="G143" s="41"/>
      <c r="H143" s="107"/>
      <c r="I143" s="89"/>
      <c r="J143" s="33"/>
      <c r="K143" s="28"/>
    </row>
    <row r="144" spans="1:11">
      <c r="A144" s="33"/>
      <c r="B144" s="35"/>
      <c r="C144" s="33"/>
      <c r="D144" s="36"/>
      <c r="E144" s="33"/>
      <c r="F144" s="174" t="s">
        <v>480</v>
      </c>
      <c r="G144" s="174"/>
      <c r="H144" s="33"/>
      <c r="I144" s="89"/>
      <c r="J144" s="33"/>
      <c r="K144" s="28"/>
    </row>
    <row r="145" spans="1:11">
      <c r="A145" s="81">
        <v>1</v>
      </c>
      <c r="B145" s="37" t="s">
        <v>614</v>
      </c>
      <c r="C145" s="29">
        <v>151</v>
      </c>
      <c r="D145" s="29">
        <v>82</v>
      </c>
      <c r="E145" s="27" t="s">
        <v>107</v>
      </c>
      <c r="F145" s="39" t="s">
        <v>48</v>
      </c>
      <c r="G145" s="37" t="s">
        <v>257</v>
      </c>
      <c r="H145" s="27"/>
      <c r="I145" s="106">
        <v>3.3298611111111111E-3</v>
      </c>
      <c r="J145" s="27" t="str">
        <f>IF(I145=0," ",IF(I145&lt;=[2]Разряды!$D$43,[2]Разряды!$D$3,IF(I145&lt;=[2]Разряды!$E$43,[2]Разряды!$E$3,IF(I145&lt;=[2]Разряды!$F$43,[2]Разряды!$F$3,IF(I145&lt;=[2]Разряды!$G$43,[2]Разряды!$G$3,IF(I145&lt;=[2]Разряды!$H$43,[2]Разряды!$H$3,IF(I145&lt;=[2]Разряды!$I$43,[2]Разряды!$I$3,IF(I145&lt;=[2]Разряды!$J$43,[2]Разряды!$J$3,"б/р"))))))))</f>
        <v>КМС</v>
      </c>
      <c r="K145" s="28" t="s">
        <v>471</v>
      </c>
    </row>
    <row r="146" spans="1:11">
      <c r="A146" s="81">
        <v>2</v>
      </c>
      <c r="B146" s="37" t="s">
        <v>615</v>
      </c>
      <c r="C146" s="29">
        <v>102</v>
      </c>
      <c r="D146" s="29">
        <v>90</v>
      </c>
      <c r="E146" s="27" t="s">
        <v>107</v>
      </c>
      <c r="F146" s="41" t="s">
        <v>48</v>
      </c>
      <c r="G146" s="42" t="s">
        <v>257</v>
      </c>
      <c r="H146" s="27"/>
      <c r="I146" s="106">
        <v>3.5335648148148145E-3</v>
      </c>
      <c r="J146" s="27" t="str">
        <f>IF(I146=0," ",IF(I146&lt;=[2]Разряды!$D$43,[2]Разряды!$D$3,IF(I146&lt;=[2]Разряды!$E$43,[2]Разряды!$E$3,IF(I146&lt;=[2]Разряды!$F$43,[2]Разряды!$F$3,IF(I146&lt;=[2]Разряды!$G$43,[2]Разряды!$G$3,IF(I146&lt;=[2]Разряды!$H$43,[2]Разряды!$H$3,IF(I146&lt;=[2]Разряды!$I$43,[2]Разряды!$I$3,IF(I146&lt;=[2]Разряды!$J$43,[2]Разряды!$J$3,"б/р"))))))))</f>
        <v>I</v>
      </c>
      <c r="K146" s="28" t="s">
        <v>258</v>
      </c>
    </row>
    <row r="147" spans="1:11">
      <c r="A147" s="81">
        <v>3</v>
      </c>
      <c r="B147" s="37" t="s">
        <v>616</v>
      </c>
      <c r="C147" s="29">
        <v>227</v>
      </c>
      <c r="D147" s="29">
        <v>91</v>
      </c>
      <c r="E147" s="27" t="s">
        <v>28</v>
      </c>
      <c r="F147" s="41" t="s">
        <v>38</v>
      </c>
      <c r="G147" s="42" t="s">
        <v>124</v>
      </c>
      <c r="H147" s="27"/>
      <c r="I147" s="106">
        <v>3.6805555555555554E-3</v>
      </c>
      <c r="J147" s="27" t="str">
        <f>IF(I147=0," ",IF(I147&lt;=[2]Разряды!$D$43,[2]Разряды!$D$3,IF(I147&lt;=[2]Разряды!$E$43,[2]Разряды!$E$3,IF(I147&lt;=[2]Разряды!$F$43,[2]Разряды!$F$3,IF(I147&lt;=[2]Разряды!$G$43,[2]Разряды!$G$3,IF(I147&lt;=[2]Разряды!$H$43,[2]Разряды!$H$3,IF(I147&lt;=[2]Разряды!$I$43,[2]Разряды!$I$3,IF(I147&lt;=[2]Разряды!$J$43,[2]Разряды!$J$3,"б/р"))))))))</f>
        <v>II</v>
      </c>
      <c r="K147" s="28" t="s">
        <v>255</v>
      </c>
    </row>
    <row r="148" spans="1:11">
      <c r="A148" s="27">
        <v>4</v>
      </c>
      <c r="B148" s="37" t="s">
        <v>617</v>
      </c>
      <c r="C148" s="29">
        <v>51</v>
      </c>
      <c r="D148" s="29">
        <v>82</v>
      </c>
      <c r="E148" s="27" t="s">
        <v>107</v>
      </c>
      <c r="F148" s="41" t="s">
        <v>38</v>
      </c>
      <c r="G148" s="42" t="s">
        <v>124</v>
      </c>
      <c r="H148" s="27"/>
      <c r="I148" s="106">
        <v>3.7974537037037039E-3</v>
      </c>
      <c r="J148" s="27" t="str">
        <f>IF(I148=0," ",IF(I148&lt;=[2]Разряды!$D$43,[2]Разряды!$D$3,IF(I148&lt;=[2]Разряды!$E$43,[2]Разряды!$E$3,IF(I148&lt;=[2]Разряды!$F$43,[2]Разряды!$F$3,IF(I148&lt;=[2]Разряды!$G$43,[2]Разряды!$G$3,IF(I148&lt;=[2]Разряды!$H$43,[2]Разряды!$H$3,IF(I148&lt;=[2]Разряды!$I$43,[2]Разряды!$I$3,IF(I148&lt;=[2]Разряды!$J$43,[2]Разряды!$J$3,"б/р"))))))))</f>
        <v>II</v>
      </c>
      <c r="K148" s="28" t="s">
        <v>618</v>
      </c>
    </row>
    <row r="149" spans="1:11">
      <c r="A149" s="27">
        <v>5</v>
      </c>
      <c r="B149" s="37" t="s">
        <v>619</v>
      </c>
      <c r="C149" s="29">
        <v>363</v>
      </c>
      <c r="D149" s="29">
        <v>83</v>
      </c>
      <c r="E149" s="27" t="s">
        <v>33</v>
      </c>
      <c r="F149" s="41" t="s">
        <v>48</v>
      </c>
      <c r="G149" s="42" t="s">
        <v>257</v>
      </c>
      <c r="H149" s="27"/>
      <c r="I149" s="106">
        <v>4.0671296296296297E-3</v>
      </c>
      <c r="J149" s="27" t="str">
        <f>IF(I149=0," ",IF(I149&lt;=[2]Разряды!$D$43,[2]Разряды!$D$3,IF(I149&lt;=[2]Разряды!$E$43,[2]Разряды!$E$3,IF(I149&lt;=[2]Разряды!$F$43,[2]Разряды!$F$3,IF(I149&lt;=[2]Разряды!$G$43,[2]Разряды!$G$3,IF(I149&lt;=[2]Разряды!$H$43,[2]Разряды!$H$3,IF(I149&lt;=[2]Разряды!$I$43,[2]Разряды!$I$3,IF(I149&lt;=[2]Разряды!$J$43,[2]Разряды!$J$3,"б/р"))))))))</f>
        <v>III</v>
      </c>
      <c r="K149" s="28" t="s">
        <v>258</v>
      </c>
    </row>
    <row r="150" spans="1:11">
      <c r="A150" s="27">
        <v>6</v>
      </c>
      <c r="B150" s="37" t="s">
        <v>422</v>
      </c>
      <c r="C150" s="29">
        <v>1</v>
      </c>
      <c r="D150" s="29">
        <v>91</v>
      </c>
      <c r="E150" s="27" t="s">
        <v>33</v>
      </c>
      <c r="F150" s="41" t="s">
        <v>38</v>
      </c>
      <c r="G150" s="42" t="s">
        <v>124</v>
      </c>
      <c r="H150" s="33"/>
      <c r="I150" s="106">
        <v>4.1400462962962962E-3</v>
      </c>
      <c r="J150" s="27" t="str">
        <f>IF(I150=0," ",IF(I150&lt;=[2]Разряды!$D$43,[2]Разряды!$D$3,IF(I150&lt;=[2]Разряды!$E$43,[2]Разряды!$E$3,IF(I150&lt;=[2]Разряды!$F$43,[2]Разряды!$F$3,IF(I150&lt;=[2]Разряды!$G$43,[2]Разряды!$G$3,IF(I150&lt;=[2]Разряды!$H$43,[2]Разряды!$H$3,IF(I150&lt;=[2]Разряды!$I$43,[2]Разряды!$I$3,IF(I150&lt;=[2]Разряды!$J$43,[2]Разряды!$J$3,"б/р"))))))))</f>
        <v>III</v>
      </c>
      <c r="K150" s="28" t="s">
        <v>394</v>
      </c>
    </row>
    <row r="151" spans="1:11">
      <c r="A151" s="27"/>
      <c r="B151" s="37"/>
      <c r="C151" s="29"/>
      <c r="D151" s="29"/>
      <c r="E151" s="27"/>
      <c r="F151" s="42"/>
      <c r="G151" s="42"/>
      <c r="H151" s="33"/>
      <c r="I151" s="106"/>
      <c r="J151" s="27"/>
      <c r="K151" s="28"/>
    </row>
    <row r="152" spans="1:11">
      <c r="A152" s="27"/>
      <c r="B152" s="37"/>
      <c r="C152" s="29"/>
      <c r="D152" s="29"/>
      <c r="E152" s="27"/>
      <c r="F152" s="13" t="s">
        <v>620</v>
      </c>
      <c r="G152" s="13"/>
      <c r="H152" s="27"/>
      <c r="I152" s="106"/>
      <c r="J152" s="27"/>
      <c r="K152" s="28"/>
    </row>
    <row r="153" spans="1:11">
      <c r="A153" s="34">
        <v>1</v>
      </c>
      <c r="B153" s="156" t="s">
        <v>621</v>
      </c>
      <c r="C153" s="33">
        <v>392</v>
      </c>
      <c r="D153" s="48">
        <v>72</v>
      </c>
      <c r="E153" s="48" t="s">
        <v>33</v>
      </c>
      <c r="F153" s="41" t="s">
        <v>48</v>
      </c>
      <c r="G153" s="42" t="s">
        <v>565</v>
      </c>
      <c r="H153" s="44"/>
      <c r="I153" s="106">
        <v>4.0798611111111114E-3</v>
      </c>
      <c r="J153" s="27" t="str">
        <f>IF(I153=0," ",IF(I153&lt;=[2]Разряды!$D$43,[2]Разряды!$D$3,IF(I153&lt;=[2]Разряды!$E$43,[2]Разряды!$E$3,IF(I153&lt;=[2]Разряды!$F$43,[2]Разряды!$F$3,IF(I153&lt;=[2]Разряды!$G$43,[2]Разряды!$G$3,IF(I153&lt;=[2]Разряды!$H$43,[2]Разряды!$H$3,IF(I153&lt;=[2]Разряды!$I$43,[2]Разряды!$I$3,IF(I153&lt;=[2]Разряды!$J$43,[2]Разряды!$J$3,"б/р"))))))))</f>
        <v>III</v>
      </c>
      <c r="K153" s="35" t="s">
        <v>566</v>
      </c>
    </row>
    <row r="154" spans="1:11">
      <c r="A154" s="34"/>
      <c r="B154" s="42"/>
      <c r="C154" s="42"/>
      <c r="D154" s="36"/>
      <c r="E154" s="36"/>
      <c r="F154" s="41"/>
      <c r="G154" s="42"/>
      <c r="H154" s="44"/>
      <c r="I154" s="89"/>
      <c r="J154" s="33"/>
      <c r="K154" s="47"/>
    </row>
    <row r="155" spans="1:11">
      <c r="A155" s="81"/>
      <c r="B155" s="37"/>
      <c r="C155" s="29"/>
      <c r="D155" s="29"/>
      <c r="E155" s="27"/>
      <c r="F155" s="165" t="s">
        <v>622</v>
      </c>
      <c r="G155" s="165"/>
      <c r="H155" s="27"/>
      <c r="I155" s="106"/>
      <c r="J155" s="27"/>
      <c r="K155" s="28"/>
    </row>
    <row r="156" spans="1:11">
      <c r="A156" s="81">
        <v>1</v>
      </c>
      <c r="B156" s="37" t="s">
        <v>623</v>
      </c>
      <c r="C156" s="27">
        <v>173</v>
      </c>
      <c r="D156" s="27">
        <v>61</v>
      </c>
      <c r="E156" s="27" t="s">
        <v>33</v>
      </c>
      <c r="F156" s="39" t="s">
        <v>48</v>
      </c>
      <c r="G156" s="37" t="s">
        <v>257</v>
      </c>
      <c r="H156" s="33"/>
      <c r="I156" s="106">
        <v>3.4050925925925928E-3</v>
      </c>
      <c r="J156" s="27" t="str">
        <f>IF(I156=0," ",IF(I156&lt;=[2]Разряды!$D$23,[2]Разряды!$D$3,IF(I156&lt;=[2]Разряды!$E$23,[2]Разряды!$E$3,IF(I156&lt;=[2]Разряды!$F$23,[2]Разряды!$F$3,IF(I156&lt;=[2]Разряды!$G$23,[2]Разряды!$G$3,IF(I156&lt;=[2]Разряды!$H$23,[2]Разряды!$H$3,IF(I156&lt;=[2]Разряды!$I$23,[2]Разряды!$I$3,IF(I156&lt;=[2]Разряды!$J$23,[2]Разряды!$J$3,"б/р"))))))))</f>
        <v>III</v>
      </c>
      <c r="K156" s="28" t="s">
        <v>258</v>
      </c>
    </row>
    <row r="157" spans="1:11">
      <c r="A157" s="81">
        <v>2</v>
      </c>
      <c r="B157" s="37" t="s">
        <v>624</v>
      </c>
      <c r="C157" s="27">
        <v>27</v>
      </c>
      <c r="D157" s="27">
        <v>64</v>
      </c>
      <c r="E157" s="27" t="s">
        <v>33</v>
      </c>
      <c r="F157" s="42" t="s">
        <v>38</v>
      </c>
      <c r="G157" s="42" t="s">
        <v>562</v>
      </c>
      <c r="H157" s="33"/>
      <c r="I157" s="106">
        <v>3.7037037037037034E-3</v>
      </c>
      <c r="J157" s="27" t="str">
        <f>IF(I157=0," ",IF(I157&lt;=[2]Разряды!$D$23,[2]Разряды!$D$3,IF(I157&lt;=[2]Разряды!$E$23,[2]Разряды!$E$3,IF(I157&lt;=[2]Разряды!$F$23,[2]Разряды!$F$3,IF(I157&lt;=[2]Разряды!$G$23,[2]Разряды!$G$3,IF(I157&lt;=[2]Разряды!$H$23,[2]Разряды!$H$3,IF(I157&lt;=[2]Разряды!$I$23,[2]Разряды!$I$3,IF(I157&lt;=[2]Разряды!$J$23,[2]Разряды!$J$3,"б/р"))))))))</f>
        <v>б/р</v>
      </c>
      <c r="K157" s="28" t="s">
        <v>421</v>
      </c>
    </row>
    <row r="158" spans="1:11" ht="15.75" thickBot="1">
      <c r="A158" s="65"/>
      <c r="B158" s="67"/>
      <c r="C158" s="65"/>
      <c r="D158" s="66"/>
      <c r="E158" s="65"/>
      <c r="F158" s="67"/>
      <c r="G158" s="67"/>
      <c r="H158" s="66"/>
      <c r="I158" s="98"/>
      <c r="J158" s="65"/>
      <c r="K158" s="64"/>
    </row>
    <row r="159" spans="1:11" ht="15.75" thickTop="1">
      <c r="A159" s="72"/>
      <c r="B159" s="74"/>
      <c r="C159" s="72"/>
      <c r="D159" s="73"/>
      <c r="E159" s="72"/>
      <c r="F159" s="74"/>
      <c r="G159" s="74"/>
      <c r="H159" s="73"/>
      <c r="I159" s="93"/>
      <c r="J159" s="72"/>
      <c r="K159" s="71"/>
    </row>
    <row r="160" spans="1:11" ht="15.75">
      <c r="A160" s="72"/>
      <c r="B160" s="175" t="s">
        <v>625</v>
      </c>
      <c r="C160" s="176"/>
      <c r="D160" s="176"/>
      <c r="E160" s="176"/>
      <c r="F160" s="175"/>
      <c r="G160" s="175" t="s">
        <v>618</v>
      </c>
      <c r="H160" s="73"/>
      <c r="I160" s="93"/>
      <c r="J160" s="72"/>
      <c r="K160" s="71"/>
    </row>
    <row r="161" spans="1:11" ht="15.75">
      <c r="A161" s="72"/>
      <c r="B161" s="175"/>
      <c r="C161" s="176"/>
      <c r="D161" s="176"/>
      <c r="E161" s="176"/>
      <c r="F161" s="175"/>
      <c r="G161" s="175"/>
      <c r="H161" s="73"/>
      <c r="I161" s="93"/>
      <c r="J161" s="72"/>
      <c r="K161" s="71"/>
    </row>
    <row r="162" spans="1:11" ht="15.75">
      <c r="A162" s="72"/>
      <c r="B162" s="175"/>
      <c r="C162" s="176"/>
      <c r="D162" s="176"/>
      <c r="E162" s="176"/>
      <c r="F162" s="175"/>
      <c r="G162" s="175"/>
      <c r="H162" s="73"/>
      <c r="I162" s="93"/>
      <c r="J162" s="72"/>
      <c r="K162" s="71"/>
    </row>
    <row r="163" spans="1:11" ht="15.75">
      <c r="A163" s="72"/>
      <c r="B163" s="175" t="s">
        <v>626</v>
      </c>
      <c r="C163" s="176"/>
      <c r="D163" s="176"/>
      <c r="E163" s="176"/>
      <c r="F163" s="175"/>
      <c r="G163" s="175" t="s">
        <v>394</v>
      </c>
      <c r="H163" s="73"/>
      <c r="I163" s="93"/>
      <c r="J163" s="72"/>
      <c r="K163" s="71"/>
    </row>
    <row r="164" spans="1:11">
      <c r="A164" s="72"/>
      <c r="B164" s="74"/>
      <c r="C164" s="72"/>
      <c r="D164" s="73"/>
      <c r="E164" s="72"/>
      <c r="F164" s="74"/>
      <c r="G164" s="74"/>
      <c r="H164" s="73"/>
      <c r="I164" s="93"/>
      <c r="J164" s="72"/>
      <c r="K164" s="71"/>
    </row>
    <row r="165" spans="1:11">
      <c r="A165" s="72"/>
      <c r="B165" s="74"/>
      <c r="C165" s="72"/>
      <c r="D165" s="73"/>
      <c r="E165" s="72"/>
      <c r="F165" s="74"/>
      <c r="G165" s="74"/>
      <c r="H165" s="73"/>
      <c r="I165" s="93"/>
      <c r="J165" s="72"/>
      <c r="K165" s="71"/>
    </row>
    <row r="166" spans="1:11">
      <c r="A166" s="72"/>
      <c r="B166" s="74"/>
      <c r="C166" s="72"/>
      <c r="D166" s="73"/>
      <c r="E166" s="72"/>
      <c r="F166" s="74"/>
      <c r="G166" s="74"/>
      <c r="H166" s="73"/>
      <c r="I166" s="93"/>
      <c r="J166" s="72"/>
      <c r="K166" s="71"/>
    </row>
    <row r="167" spans="1:11">
      <c r="A167" s="72"/>
      <c r="B167" s="74"/>
      <c r="C167" s="72"/>
      <c r="D167" s="73"/>
      <c r="E167" s="72"/>
      <c r="F167" s="74"/>
      <c r="G167" s="74"/>
      <c r="H167" s="73"/>
      <c r="I167" s="93"/>
      <c r="J167" s="72"/>
      <c r="K167" s="71"/>
    </row>
    <row r="168" spans="1:11" ht="20.25">
      <c r="A168" s="1" t="s">
        <v>0</v>
      </c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spans="1:11" ht="22.5">
      <c r="A169" s="2" t="s">
        <v>1</v>
      </c>
      <c r="B169" s="2"/>
      <c r="C169" s="2"/>
      <c r="D169" s="2"/>
      <c r="E169" s="2"/>
      <c r="F169" s="2"/>
      <c r="G169" s="2"/>
      <c r="H169" s="2"/>
      <c r="I169" s="2"/>
      <c r="J169" s="2"/>
      <c r="K169" s="2"/>
    </row>
    <row r="170" spans="1:11" ht="20.25">
      <c r="A170" s="3" t="s">
        <v>524</v>
      </c>
      <c r="B170" s="3"/>
      <c r="C170" s="3"/>
      <c r="D170" s="3"/>
      <c r="E170" s="3"/>
      <c r="F170" s="3"/>
      <c r="G170" s="3"/>
      <c r="H170" s="3"/>
      <c r="I170" s="3"/>
      <c r="J170" s="3"/>
      <c r="K170" s="3"/>
    </row>
    <row r="171" spans="1:11" ht="20.25">
      <c r="A171" s="3" t="s">
        <v>525</v>
      </c>
      <c r="B171" s="3"/>
      <c r="C171" s="3"/>
      <c r="D171" s="3"/>
      <c r="E171" s="3"/>
      <c r="F171" s="3"/>
      <c r="G171" s="3"/>
      <c r="H171" s="3"/>
      <c r="I171" s="3"/>
      <c r="J171" s="3"/>
      <c r="K171" s="3"/>
    </row>
    <row r="172" spans="1:11" ht="42" customHeight="1">
      <c r="A172" s="45" t="s">
        <v>92</v>
      </c>
      <c r="B172" s="45"/>
      <c r="C172" s="45"/>
      <c r="D172" s="45"/>
      <c r="E172" s="45"/>
      <c r="F172" s="45"/>
      <c r="G172" s="45"/>
      <c r="H172" s="45"/>
      <c r="I172" s="45"/>
      <c r="J172" s="45"/>
      <c r="K172" s="45"/>
    </row>
    <row r="173" spans="1:11" ht="15.75">
      <c r="A173" s="5"/>
      <c r="B173" s="5"/>
      <c r="C173" s="6"/>
      <c r="D173" s="5"/>
      <c r="E173" s="5"/>
      <c r="F173" s="7" t="s">
        <v>627</v>
      </c>
      <c r="G173" s="7"/>
      <c r="H173" s="5"/>
      <c r="I173" s="5"/>
      <c r="J173" s="5"/>
      <c r="K173" s="5"/>
    </row>
    <row r="174" spans="1:11">
      <c r="A174" s="8" t="s">
        <v>6</v>
      </c>
      <c r="B174" s="8"/>
      <c r="C174" s="9"/>
      <c r="H174" s="10" t="s">
        <v>526</v>
      </c>
      <c r="I174" s="10"/>
      <c r="J174" s="10"/>
      <c r="K174" s="10"/>
    </row>
    <row r="175" spans="1:11" ht="18.75">
      <c r="A175" s="11" t="s">
        <v>8</v>
      </c>
      <c r="B175" s="11"/>
      <c r="C175" s="9"/>
      <c r="F175" s="12" t="s">
        <v>527</v>
      </c>
      <c r="G175" s="12"/>
      <c r="H175" s="13" t="s">
        <v>10</v>
      </c>
      <c r="I175" s="13"/>
      <c r="J175" s="14" t="s">
        <v>628</v>
      </c>
      <c r="K175" s="14"/>
    </row>
    <row r="176" spans="1:11">
      <c r="A176" s="125" t="s">
        <v>14</v>
      </c>
      <c r="B176" s="125" t="s">
        <v>15</v>
      </c>
      <c r="C176" s="125" t="s">
        <v>16</v>
      </c>
      <c r="D176" s="126" t="s">
        <v>17</v>
      </c>
      <c r="E176" s="126" t="s">
        <v>18</v>
      </c>
      <c r="F176" s="126" t="s">
        <v>19</v>
      </c>
      <c r="G176" s="126" t="s">
        <v>20</v>
      </c>
      <c r="H176" s="127" t="s">
        <v>21</v>
      </c>
      <c r="I176" s="128"/>
      <c r="J176" s="125" t="s">
        <v>22</v>
      </c>
      <c r="K176" s="129" t="s">
        <v>23</v>
      </c>
    </row>
    <row r="177" spans="1:11">
      <c r="A177" s="130"/>
      <c r="B177" s="130"/>
      <c r="C177" s="130"/>
      <c r="D177" s="130"/>
      <c r="E177" s="130"/>
      <c r="F177" s="130"/>
      <c r="G177" s="130"/>
      <c r="H177" s="131" t="s">
        <v>24</v>
      </c>
      <c r="I177" s="132"/>
      <c r="J177" s="130"/>
      <c r="K177" s="133"/>
    </row>
    <row r="178" spans="1:11">
      <c r="A178" s="81">
        <v>1</v>
      </c>
      <c r="B178" s="37" t="s">
        <v>629</v>
      </c>
      <c r="C178" s="29">
        <v>532</v>
      </c>
      <c r="D178" s="29">
        <v>83</v>
      </c>
      <c r="E178" s="27" t="s">
        <v>107</v>
      </c>
      <c r="F178" s="41" t="s">
        <v>38</v>
      </c>
      <c r="G178" s="42" t="s">
        <v>62</v>
      </c>
      <c r="H178" s="36"/>
      <c r="I178" s="106">
        <v>2.9398148148148148E-3</v>
      </c>
      <c r="J178" s="27" t="str">
        <f>IF(I178=0," ",IF(I178&lt;=[2]Разряды!$D$23,[2]Разряды!$D$3,IF(I178&lt;=[2]Разряды!$E$23,[2]Разряды!$E$3,IF(I178&lt;=[2]Разряды!$F$23,[2]Разряды!$F$3,IF(I178&lt;=[2]Разряды!$G$23,[2]Разряды!$G$3,IF(I178&lt;=[2]Разряды!$H$23,[2]Разряды!$H$3,IF(I178&lt;=[2]Разряды!$I$23,[2]Разряды!$I$3,IF(I178&lt;=[2]Разряды!$J$23,[2]Разряды!$J$3,"б/р"))))))))</f>
        <v>КМС</v>
      </c>
      <c r="K178" s="28" t="s">
        <v>441</v>
      </c>
    </row>
    <row r="179" spans="1:11">
      <c r="A179" s="81">
        <v>2</v>
      </c>
      <c r="B179" s="37" t="s">
        <v>494</v>
      </c>
      <c r="C179" s="29">
        <v>70</v>
      </c>
      <c r="D179" s="29">
        <v>84</v>
      </c>
      <c r="E179" s="27" t="s">
        <v>28</v>
      </c>
      <c r="F179" s="42" t="s">
        <v>34</v>
      </c>
      <c r="G179" s="42" t="s">
        <v>111</v>
      </c>
      <c r="H179" s="36"/>
      <c r="I179" s="106">
        <v>2.9432870370370372E-3</v>
      </c>
      <c r="J179" s="27" t="str">
        <f>IF(I179=0," ",IF(I179&lt;=[2]Разряды!$D$23,[2]Разряды!$D$3,IF(I179&lt;=[2]Разряды!$E$23,[2]Разряды!$E$3,IF(I179&lt;=[2]Разряды!$F$23,[2]Разряды!$F$3,IF(I179&lt;=[2]Разряды!$G$23,[2]Разряды!$G$3,IF(I179&lt;=[2]Разряды!$H$23,[2]Разряды!$H$3,IF(I179&lt;=[2]Разряды!$I$23,[2]Разряды!$I$3,IF(I179&lt;=[2]Разряды!$J$23,[2]Разряды!$J$3,"б/р"))))))))</f>
        <v>КМС</v>
      </c>
      <c r="K179" s="28" t="s">
        <v>495</v>
      </c>
    </row>
    <row r="180" spans="1:11">
      <c r="A180" s="81">
        <v>3</v>
      </c>
      <c r="B180" s="37" t="s">
        <v>498</v>
      </c>
      <c r="C180" s="29">
        <v>999</v>
      </c>
      <c r="D180" s="29">
        <v>91</v>
      </c>
      <c r="E180" s="27" t="s">
        <v>28</v>
      </c>
      <c r="F180" s="42" t="s">
        <v>34</v>
      </c>
      <c r="G180" s="42" t="s">
        <v>111</v>
      </c>
      <c r="H180" s="36"/>
      <c r="I180" s="106">
        <v>3.0000000000000005E-3</v>
      </c>
      <c r="J180" s="27" t="str">
        <f>IF(I180=0," ",IF(I180&lt;=[2]Разряды!$D$23,[2]Разряды!$D$3,IF(I180&lt;=[2]Разряды!$E$23,[2]Разряды!$E$3,IF(I180&lt;=[2]Разряды!$F$23,[2]Разряды!$F$3,IF(I180&lt;=[2]Разряды!$G$23,[2]Разряды!$G$3,IF(I180&lt;=[2]Разряды!$H$23,[2]Разряды!$H$3,IF(I180&lt;=[2]Разряды!$I$23,[2]Разряды!$I$3,IF(I180&lt;=[2]Разряды!$J$23,[2]Разряды!$J$3,"б/р"))))))))</f>
        <v>I</v>
      </c>
      <c r="K180" s="28" t="s">
        <v>495</v>
      </c>
    </row>
    <row r="181" spans="1:11">
      <c r="A181" s="27">
        <v>4</v>
      </c>
      <c r="B181" s="37" t="s">
        <v>454</v>
      </c>
      <c r="C181" s="29">
        <v>91</v>
      </c>
      <c r="D181" s="29">
        <v>85</v>
      </c>
      <c r="E181" s="27" t="s">
        <v>28</v>
      </c>
      <c r="F181" s="39" t="s">
        <v>48</v>
      </c>
      <c r="G181" s="37" t="s">
        <v>257</v>
      </c>
      <c r="H181" s="27"/>
      <c r="I181" s="106">
        <v>3.0474537037037037E-3</v>
      </c>
      <c r="J181" s="27" t="str">
        <f>IF(I181=0," ",IF(I181&lt;=[2]Разряды!$D$23,[2]Разряды!$D$3,IF(I181&lt;=[2]Разряды!$E$23,[2]Разряды!$E$3,IF(I181&lt;=[2]Разряды!$F$23,[2]Разряды!$F$3,IF(I181&lt;=[2]Разряды!$G$23,[2]Разряды!$G$3,IF(I181&lt;=[2]Разряды!$H$23,[2]Разряды!$H$3,IF(I181&lt;=[2]Разряды!$I$23,[2]Разряды!$I$3,IF(I181&lt;=[2]Разряды!$J$23,[2]Разряды!$J$3,"б/р"))))))))</f>
        <v>I</v>
      </c>
      <c r="K181" s="28" t="s">
        <v>258</v>
      </c>
    </row>
    <row r="182" spans="1:11">
      <c r="A182" s="27">
        <v>5</v>
      </c>
      <c r="B182" s="37" t="s">
        <v>451</v>
      </c>
      <c r="C182" s="29">
        <v>124</v>
      </c>
      <c r="D182" s="29">
        <v>83</v>
      </c>
      <c r="E182" s="27" t="s">
        <v>28</v>
      </c>
      <c r="F182" s="41" t="s">
        <v>48</v>
      </c>
      <c r="G182" s="42" t="s">
        <v>257</v>
      </c>
      <c r="H182" s="33"/>
      <c r="I182" s="106">
        <v>3.0590277777777781E-3</v>
      </c>
      <c r="J182" s="27" t="str">
        <f>IF(I182=0," ",IF(I182&lt;=[2]Разряды!$D$23,[2]Разряды!$D$3,IF(I182&lt;=[2]Разряды!$E$23,[2]Разряды!$E$3,IF(I182&lt;=[2]Разряды!$F$23,[2]Разряды!$F$3,IF(I182&lt;=[2]Разряды!$G$23,[2]Разряды!$G$3,IF(I182&lt;=[2]Разряды!$H$23,[2]Разряды!$H$3,IF(I182&lt;=[2]Разряды!$I$23,[2]Разряды!$I$3,IF(I182&lt;=[2]Разряды!$J$23,[2]Разряды!$J$3,"б/р"))))))))</f>
        <v>I</v>
      </c>
      <c r="K182" s="28" t="s">
        <v>258</v>
      </c>
    </row>
    <row r="183" spans="1:11">
      <c r="A183" s="27">
        <v>6</v>
      </c>
      <c r="B183" s="37" t="s">
        <v>448</v>
      </c>
      <c r="C183" s="29">
        <v>575</v>
      </c>
      <c r="D183" s="29">
        <v>90</v>
      </c>
      <c r="E183" s="27" t="s">
        <v>28</v>
      </c>
      <c r="F183" s="41" t="s">
        <v>268</v>
      </c>
      <c r="G183" s="42" t="s">
        <v>269</v>
      </c>
      <c r="H183" s="36"/>
      <c r="I183" s="106">
        <v>3.0648148148148149E-3</v>
      </c>
      <c r="J183" s="27" t="str">
        <f>IF(I183=0," ",IF(I183&lt;=[2]Разряды!$D$23,[2]Разряды!$D$3,IF(I183&lt;=[2]Разряды!$E$23,[2]Разряды!$E$3,IF(I183&lt;=[2]Разряды!$F$23,[2]Разряды!$F$3,IF(I183&lt;=[2]Разряды!$G$23,[2]Разряды!$G$3,IF(I183&lt;=[2]Разряды!$H$23,[2]Разряды!$H$3,IF(I183&lt;=[2]Разряды!$I$23,[2]Разряды!$I$3,IF(I183&lt;=[2]Разряды!$J$23,[2]Разряды!$J$3,"б/р"))))))))</f>
        <v>I</v>
      </c>
      <c r="K183" s="28" t="s">
        <v>449</v>
      </c>
    </row>
    <row r="184" spans="1:11">
      <c r="A184" s="27">
        <v>7</v>
      </c>
      <c r="B184" s="37" t="s">
        <v>503</v>
      </c>
      <c r="C184" s="29">
        <v>232</v>
      </c>
      <c r="D184" s="29">
        <v>89</v>
      </c>
      <c r="E184" s="27" t="s">
        <v>33</v>
      </c>
      <c r="F184" s="41" t="s">
        <v>268</v>
      </c>
      <c r="G184" s="42" t="s">
        <v>504</v>
      </c>
      <c r="H184" s="36"/>
      <c r="I184" s="106">
        <v>3.1180555555555558E-3</v>
      </c>
      <c r="J184" s="27" t="str">
        <f>IF(I184=0," ",IF(I184&lt;=[2]Разряды!$D$23,[2]Разряды!$D$3,IF(I184&lt;=[2]Разряды!$E$23,[2]Разряды!$E$3,IF(I184&lt;=[2]Разряды!$F$23,[2]Разряды!$F$3,IF(I184&lt;=[2]Разряды!$G$23,[2]Разряды!$G$3,IF(I184&lt;=[2]Разряды!$H$23,[2]Разряды!$H$3,IF(I184&lt;=[2]Разряды!$I$23,[2]Разряды!$I$3,IF(I184&lt;=[2]Разряды!$J$23,[2]Разряды!$J$3,"б/р"))))))))</f>
        <v>I</v>
      </c>
      <c r="K184" s="28" t="s">
        <v>505</v>
      </c>
    </row>
    <row r="185" spans="1:11" ht="15.75" customHeight="1">
      <c r="A185" s="27">
        <v>8</v>
      </c>
      <c r="B185" s="37" t="s">
        <v>455</v>
      </c>
      <c r="C185" s="29">
        <v>357</v>
      </c>
      <c r="D185" s="29">
        <v>87</v>
      </c>
      <c r="E185" s="27" t="s">
        <v>33</v>
      </c>
      <c r="F185" s="42" t="s">
        <v>34</v>
      </c>
      <c r="G185" s="42" t="s">
        <v>59</v>
      </c>
      <c r="H185" s="33"/>
      <c r="I185" s="106">
        <v>3.127314814814815E-3</v>
      </c>
      <c r="J185" s="27" t="str">
        <f>IF(I185=0," ",IF(I185&lt;=[2]Разряды!$D$23,[2]Разряды!$D$3,IF(I185&lt;=[2]Разряды!$E$23,[2]Разряды!$E$3,IF(I185&lt;=[2]Разряды!$F$23,[2]Разряды!$F$3,IF(I185&lt;=[2]Разряды!$G$23,[2]Разряды!$G$3,IF(I185&lt;=[2]Разряды!$H$23,[2]Разряды!$H$3,IF(I185&lt;=[2]Разряды!$I$23,[2]Разряды!$I$3,IF(I185&lt;=[2]Разряды!$J$23,[2]Разряды!$J$3,"б/р"))))))))</f>
        <v>II</v>
      </c>
      <c r="K185" s="82" t="s">
        <v>456</v>
      </c>
    </row>
    <row r="186" spans="1:11">
      <c r="A186" s="27">
        <v>9</v>
      </c>
      <c r="B186" s="37" t="s">
        <v>500</v>
      </c>
      <c r="C186" s="29">
        <v>99</v>
      </c>
      <c r="D186" s="29">
        <v>87</v>
      </c>
      <c r="E186" s="27" t="s">
        <v>28</v>
      </c>
      <c r="F186" s="42" t="s">
        <v>34</v>
      </c>
      <c r="G186" s="42" t="s">
        <v>630</v>
      </c>
      <c r="H186" s="36"/>
      <c r="I186" s="106">
        <v>3.1342592592592598E-3</v>
      </c>
      <c r="J186" s="27" t="str">
        <f>IF(I186=0," ",IF(I186&lt;=[2]Разряды!$D$23,[2]Разряды!$D$3,IF(I186&lt;=[2]Разряды!$E$23,[2]Разряды!$E$3,IF(I186&lt;=[2]Разряды!$F$23,[2]Разряды!$F$3,IF(I186&lt;=[2]Разряды!$G$23,[2]Разряды!$G$3,IF(I186&lt;=[2]Разряды!$H$23,[2]Разряды!$H$3,IF(I186&lt;=[2]Разряды!$I$23,[2]Разряды!$I$3,IF(I186&lt;=[2]Разряды!$J$23,[2]Разряды!$J$3,"б/р"))))))))</f>
        <v>II</v>
      </c>
      <c r="K186" s="28" t="s">
        <v>502</v>
      </c>
    </row>
    <row r="187" spans="1:11">
      <c r="A187" s="27">
        <v>10</v>
      </c>
      <c r="B187" s="157" t="s">
        <v>631</v>
      </c>
      <c r="C187" s="27">
        <v>55</v>
      </c>
      <c r="D187" s="148">
        <v>75</v>
      </c>
      <c r="E187" s="148" t="s">
        <v>33</v>
      </c>
      <c r="F187" s="41" t="s">
        <v>48</v>
      </c>
      <c r="G187" s="42" t="s">
        <v>565</v>
      </c>
      <c r="H187" s="44"/>
      <c r="I187" s="106">
        <v>3.2118055555555559E-3</v>
      </c>
      <c r="J187" s="27" t="str">
        <f>IF(I187=0," ",IF(I187&lt;=[2]Разряды!$D$23,[2]Разряды!$D$3,IF(I187&lt;=[2]Разряды!$E$23,[2]Разряды!$E$3,IF(I187&lt;=[2]Разряды!$F$23,[2]Разряды!$F$3,IF(I187&lt;=[2]Разряды!$G$23,[2]Разряды!$G$3,IF(I187&lt;=[2]Разряды!$H$23,[2]Разряды!$H$3,IF(I187&lt;=[2]Разряды!$I$23,[2]Разряды!$I$3,IF(I187&lt;=[2]Разряды!$J$23,[2]Разряды!$J$3,"б/р"))))))))</f>
        <v>II</v>
      </c>
      <c r="K187" s="28" t="s">
        <v>566</v>
      </c>
    </row>
    <row r="188" spans="1:11">
      <c r="A188" s="27">
        <v>11</v>
      </c>
      <c r="B188" s="37" t="s">
        <v>511</v>
      </c>
      <c r="C188" s="29">
        <v>83</v>
      </c>
      <c r="D188" s="29">
        <v>89</v>
      </c>
      <c r="E188" s="27" t="s">
        <v>47</v>
      </c>
      <c r="F188" s="41" t="s">
        <v>38</v>
      </c>
      <c r="G188" s="42" t="s">
        <v>124</v>
      </c>
      <c r="H188" s="36"/>
      <c r="I188" s="106">
        <v>3.2523148148148151E-3</v>
      </c>
      <c r="J188" s="27" t="str">
        <f>IF(I188=0," ",IF(I188&lt;=[2]Разряды!$D$23,[2]Разряды!$D$3,IF(I188&lt;=[2]Разряды!$E$23,[2]Разряды!$E$3,IF(I188&lt;=[2]Разряды!$F$23,[2]Разряды!$F$3,IF(I188&lt;=[2]Разряды!$G$23,[2]Разряды!$G$3,IF(I188&lt;=[2]Разряды!$H$23,[2]Разряды!$H$3,IF(I188&lt;=[2]Разряды!$I$23,[2]Разряды!$I$3,IF(I188&lt;=[2]Разряды!$J$23,[2]Разряды!$J$3,"б/р"))))))))</f>
        <v>II</v>
      </c>
      <c r="K188" s="28" t="s">
        <v>217</v>
      </c>
    </row>
    <row r="189" spans="1:11">
      <c r="A189" s="27">
        <v>12</v>
      </c>
      <c r="B189" s="37" t="s">
        <v>513</v>
      </c>
      <c r="C189" s="29">
        <v>95</v>
      </c>
      <c r="D189" s="29">
        <v>88</v>
      </c>
      <c r="E189" s="27" t="s">
        <v>33</v>
      </c>
      <c r="F189" s="42" t="s">
        <v>48</v>
      </c>
      <c r="G189" s="114" t="s">
        <v>264</v>
      </c>
      <c r="H189" s="115"/>
      <c r="I189" s="106">
        <v>3.2638888888888891E-3</v>
      </c>
      <c r="J189" s="27" t="str">
        <f>IF(I189=0," ",IF(I189&lt;=[2]Разряды!$D$23,[2]Разряды!$D$3,IF(I189&lt;=[2]Разряды!$E$23,[2]Разряды!$E$3,IF(I189&lt;=[2]Разряды!$F$23,[2]Разряды!$F$3,IF(I189&lt;=[2]Разряды!$G$23,[2]Разряды!$G$3,IF(I189&lt;=[2]Разряды!$H$23,[2]Разряды!$H$3,IF(I189&lt;=[2]Разряды!$I$23,[2]Разряды!$I$3,IF(I189&lt;=[2]Разряды!$J$23,[2]Разряды!$J$3,"б/р"))))))))</f>
        <v>II</v>
      </c>
      <c r="K189" s="28" t="s">
        <v>258</v>
      </c>
    </row>
    <row r="190" spans="1:11">
      <c r="A190" s="27">
        <v>13</v>
      </c>
      <c r="B190" s="37" t="s">
        <v>463</v>
      </c>
      <c r="C190" s="29">
        <v>103</v>
      </c>
      <c r="D190" s="29">
        <v>91</v>
      </c>
      <c r="E190" s="27" t="s">
        <v>47</v>
      </c>
      <c r="F190" s="42" t="s">
        <v>34</v>
      </c>
      <c r="G190" s="42" t="s">
        <v>111</v>
      </c>
      <c r="H190" s="36"/>
      <c r="I190" s="106">
        <v>3.2662037037037035E-3</v>
      </c>
      <c r="J190" s="27" t="str">
        <f>IF(I190=0," ",IF(I190&lt;=[2]Разряды!$D$23,[2]Разряды!$D$3,IF(I190&lt;=[2]Разряды!$E$23,[2]Разряды!$E$3,IF(I190&lt;=[2]Разряды!$F$23,[2]Разряды!$F$3,IF(I190&lt;=[2]Разряды!$G$23,[2]Разряды!$G$3,IF(I190&lt;=[2]Разряды!$H$23,[2]Разряды!$H$3,IF(I190&lt;=[2]Разряды!$I$23,[2]Разряды!$I$3,IF(I190&lt;=[2]Разряды!$J$23,[2]Разряды!$J$3,"б/р"))))))))</f>
        <v>II</v>
      </c>
      <c r="K190" s="28" t="s">
        <v>246</v>
      </c>
    </row>
    <row r="191" spans="1:11">
      <c r="A191" s="27">
        <v>14</v>
      </c>
      <c r="B191" s="37" t="s">
        <v>632</v>
      </c>
      <c r="C191" s="29">
        <v>289</v>
      </c>
      <c r="D191" s="29">
        <v>91</v>
      </c>
      <c r="E191" s="27" t="s">
        <v>47</v>
      </c>
      <c r="F191" s="41" t="s">
        <v>38</v>
      </c>
      <c r="G191" s="42" t="s">
        <v>124</v>
      </c>
      <c r="H191" s="36"/>
      <c r="I191" s="106">
        <v>3.2928240740740743E-3</v>
      </c>
      <c r="J191" s="27" t="str">
        <f>IF(I191=0," ",IF(I191&lt;=[2]Разряды!$D$23,[2]Разряды!$D$3,IF(I191&lt;=[2]Разряды!$E$23,[2]Разряды!$E$3,IF(I191&lt;=[2]Разряды!$F$23,[2]Разряды!$F$3,IF(I191&lt;=[2]Разряды!$G$23,[2]Разряды!$G$3,IF(I191&lt;=[2]Разряды!$H$23,[2]Разряды!$H$3,IF(I191&lt;=[2]Разряды!$I$23,[2]Разряды!$I$3,IF(I191&lt;=[2]Разряды!$J$23,[2]Разряды!$J$3,"б/р"))))))))</f>
        <v>II</v>
      </c>
      <c r="K191" s="28" t="s">
        <v>434</v>
      </c>
    </row>
    <row r="192" spans="1:11">
      <c r="A192" s="27">
        <v>15</v>
      </c>
      <c r="B192" s="37" t="s">
        <v>633</v>
      </c>
      <c r="C192" s="29">
        <v>97</v>
      </c>
      <c r="D192" s="29">
        <v>89</v>
      </c>
      <c r="E192" s="27" t="s">
        <v>33</v>
      </c>
      <c r="F192" s="42" t="s">
        <v>48</v>
      </c>
      <c r="G192" s="114" t="s">
        <v>264</v>
      </c>
      <c r="H192" s="36"/>
      <c r="I192" s="106">
        <v>3.3368055555555551E-3</v>
      </c>
      <c r="J192" s="27" t="str">
        <f>IF(I192=0," ",IF(I192&lt;=[2]Разряды!$D$23,[2]Разряды!$D$3,IF(I192&lt;=[2]Разряды!$E$23,[2]Разряды!$E$3,IF(I192&lt;=[2]Разряды!$F$23,[2]Разряды!$F$3,IF(I192&lt;=[2]Разряды!$G$23,[2]Разряды!$G$3,IF(I192&lt;=[2]Разряды!$H$23,[2]Разряды!$H$3,IF(I192&lt;=[2]Разряды!$I$23,[2]Разряды!$I$3,IF(I192&lt;=[2]Разряды!$J$23,[2]Разряды!$J$3,"б/р"))))))))</f>
        <v>III</v>
      </c>
      <c r="K192" s="28" t="s">
        <v>278</v>
      </c>
    </row>
    <row r="193" spans="1:11">
      <c r="A193" s="27">
        <v>16</v>
      </c>
      <c r="B193" s="37" t="s">
        <v>634</v>
      </c>
      <c r="C193" s="29">
        <v>39</v>
      </c>
      <c r="D193" s="29">
        <v>89</v>
      </c>
      <c r="E193" s="27" t="s">
        <v>47</v>
      </c>
      <c r="F193" s="41" t="s">
        <v>38</v>
      </c>
      <c r="G193" s="42" t="s">
        <v>124</v>
      </c>
      <c r="H193" s="36"/>
      <c r="I193" s="106">
        <v>3.351851851851852E-3</v>
      </c>
      <c r="J193" s="27" t="str">
        <f>IF(I193=0," ",IF(I193&lt;=[2]Разряды!$D$23,[2]Разряды!$D$3,IF(I193&lt;=[2]Разряды!$E$23,[2]Разряды!$E$3,IF(I193&lt;=[2]Разряды!$F$23,[2]Разряды!$F$3,IF(I193&lt;=[2]Разряды!$G$23,[2]Разряды!$G$3,IF(I193&lt;=[2]Разряды!$H$23,[2]Разряды!$H$3,IF(I193&lt;=[2]Разряды!$I$23,[2]Разряды!$I$3,IF(I193&lt;=[2]Разряды!$J$23,[2]Разряды!$J$3,"б/р"))))))))</f>
        <v>III</v>
      </c>
      <c r="K193" s="28" t="s">
        <v>217</v>
      </c>
    </row>
    <row r="194" spans="1:11">
      <c r="A194" s="27">
        <v>17</v>
      </c>
      <c r="B194" s="37" t="s">
        <v>516</v>
      </c>
      <c r="C194" s="29">
        <v>37</v>
      </c>
      <c r="D194" s="29">
        <v>91</v>
      </c>
      <c r="E194" s="27" t="s">
        <v>72</v>
      </c>
      <c r="F194" s="41" t="s">
        <v>38</v>
      </c>
      <c r="G194" s="42" t="s">
        <v>124</v>
      </c>
      <c r="H194" s="36"/>
      <c r="I194" s="106">
        <v>3.4247685185185184E-3</v>
      </c>
      <c r="J194" s="27" t="str">
        <f>IF(I194=0," ",IF(I194&lt;=[2]Разряды!$D$23,[2]Разряды!$D$3,IF(I194&lt;=[2]Разряды!$E$23,[2]Разряды!$E$3,IF(I194&lt;=[2]Разряды!$F$23,[2]Разряды!$F$3,IF(I194&lt;=[2]Разряды!$G$23,[2]Разряды!$G$3,IF(I194&lt;=[2]Разряды!$H$23,[2]Разряды!$H$3,IF(I194&lt;=[2]Разряды!$I$23,[2]Разряды!$I$3,IF(I194&lt;=[2]Разряды!$J$23,[2]Разряды!$J$3,"б/р"))))))))</f>
        <v>III</v>
      </c>
      <c r="K194" s="28" t="s">
        <v>217</v>
      </c>
    </row>
    <row r="195" spans="1:11">
      <c r="A195" s="27">
        <v>18</v>
      </c>
      <c r="B195" s="37" t="s">
        <v>194</v>
      </c>
      <c r="C195" s="29">
        <v>109</v>
      </c>
      <c r="D195" s="29">
        <v>85</v>
      </c>
      <c r="E195" s="27"/>
      <c r="F195" s="41" t="s">
        <v>38</v>
      </c>
      <c r="G195" s="42" t="s">
        <v>62</v>
      </c>
      <c r="H195" s="36"/>
      <c r="I195" s="106">
        <v>3.4803240740740745E-3</v>
      </c>
      <c r="J195" s="27" t="str">
        <f>IF(I195=0," ",IF(I195&lt;=[2]Разряды!$D$23,[2]Разряды!$D$3,IF(I195&lt;=[2]Разряды!$E$23,[2]Разряды!$E$3,IF(I195&lt;=[2]Разряды!$F$23,[2]Разряды!$F$3,IF(I195&lt;=[2]Разряды!$G$23,[2]Разряды!$G$3,IF(I195&lt;=[2]Разряды!$H$23,[2]Разряды!$H$3,IF(I195&lt;=[2]Разряды!$I$23,[2]Разряды!$I$3,IF(I195&lt;=[2]Разряды!$J$23,[2]Разряды!$J$3,"б/р"))))))))</f>
        <v>III</v>
      </c>
      <c r="K195" s="28" t="s">
        <v>441</v>
      </c>
    </row>
    <row r="196" spans="1:11">
      <c r="A196" s="27">
        <v>19</v>
      </c>
      <c r="B196" s="37" t="s">
        <v>635</v>
      </c>
      <c r="C196" s="29">
        <v>35</v>
      </c>
      <c r="D196" s="29">
        <v>89</v>
      </c>
      <c r="E196" s="27" t="s">
        <v>72</v>
      </c>
      <c r="F196" s="41" t="s">
        <v>38</v>
      </c>
      <c r="G196" s="42" t="s">
        <v>124</v>
      </c>
      <c r="H196" s="36"/>
      <c r="I196" s="106">
        <v>3.5624999999999997E-3</v>
      </c>
      <c r="J196" s="27" t="str">
        <f>IF(I196=0," ",IF(I196&lt;=[2]Разряды!$D$23,[2]Разряды!$D$3,IF(I196&lt;=[2]Разряды!$E$23,[2]Разряды!$E$3,IF(I196&lt;=[2]Разряды!$F$23,[2]Разряды!$F$3,IF(I196&lt;=[2]Разряды!$G$23,[2]Разряды!$G$3,IF(I196&lt;=[2]Разряды!$H$23,[2]Разряды!$H$3,IF(I196&lt;=[2]Разряды!$I$23,[2]Разряды!$I$3,IF(I196&lt;=[2]Разряды!$J$23,[2]Разряды!$J$3,"б/р"))))))))</f>
        <v>III</v>
      </c>
      <c r="K196" s="28" t="s">
        <v>217</v>
      </c>
    </row>
    <row r="197" spans="1:11">
      <c r="A197" s="27">
        <v>20</v>
      </c>
      <c r="B197" s="37" t="s">
        <v>474</v>
      </c>
      <c r="C197" s="29">
        <v>57</v>
      </c>
      <c r="D197" s="29">
        <v>89</v>
      </c>
      <c r="E197" s="27" t="s">
        <v>47</v>
      </c>
      <c r="F197" s="41" t="s">
        <v>38</v>
      </c>
      <c r="G197" s="42" t="s">
        <v>124</v>
      </c>
      <c r="H197" s="36"/>
      <c r="I197" s="106">
        <v>3.5902777777777777E-3</v>
      </c>
      <c r="J197" s="27" t="str">
        <f>IF(I197=0," ",IF(I197&lt;=[2]Разряды!$D$23,[2]Разряды!$D$3,IF(I197&lt;=[2]Разряды!$E$23,[2]Разряды!$E$3,IF(I197&lt;=[2]Разряды!$F$23,[2]Разряды!$F$3,IF(I197&lt;=[2]Разряды!$G$23,[2]Разряды!$G$3,IF(I197&lt;=[2]Разряды!$H$23,[2]Разряды!$H$3,IF(I197&lt;=[2]Разряды!$I$23,[2]Разряды!$I$3,IF(I197&lt;=[2]Разряды!$J$23,[2]Разряды!$J$3,"б/р"))))))))</f>
        <v>б/р</v>
      </c>
      <c r="K197" s="28" t="s">
        <v>217</v>
      </c>
    </row>
    <row r="198" spans="1:11">
      <c r="A198" s="27">
        <v>21</v>
      </c>
      <c r="B198" s="37" t="s">
        <v>636</v>
      </c>
      <c r="C198" s="29">
        <v>100</v>
      </c>
      <c r="D198" s="29">
        <v>87</v>
      </c>
      <c r="E198" s="27"/>
      <c r="F198" s="42" t="s">
        <v>38</v>
      </c>
      <c r="G198" s="42" t="s">
        <v>637</v>
      </c>
      <c r="H198" s="33"/>
      <c r="I198" s="106">
        <v>3.701388888888889E-3</v>
      </c>
      <c r="J198" s="27" t="str">
        <f>IF(I198=0," ",IF(I198&lt;=[2]Разряды!$D$23,[2]Разряды!$D$3,IF(I198&lt;=[2]Разряды!$E$23,[2]Разряды!$E$3,IF(I198&lt;=[2]Разряды!$F$23,[2]Разряды!$F$3,IF(I198&lt;=[2]Разряды!$G$23,[2]Разряды!$G$3,IF(I198&lt;=[2]Разряды!$H$23,[2]Разряды!$H$3,IF(I198&lt;=[2]Разряды!$I$23,[2]Разряды!$I$3,IF(I198&lt;=[2]Разряды!$J$23,[2]Разряды!$J$3,"б/р"))))))))</f>
        <v>б/р</v>
      </c>
      <c r="K198" s="28" t="s">
        <v>421</v>
      </c>
    </row>
    <row r="199" spans="1:11">
      <c r="A199" s="27">
        <v>22</v>
      </c>
      <c r="B199" s="37" t="s">
        <v>507</v>
      </c>
      <c r="C199" s="29">
        <v>19</v>
      </c>
      <c r="D199" s="29">
        <v>81</v>
      </c>
      <c r="E199" s="27" t="s">
        <v>107</v>
      </c>
      <c r="F199" s="41" t="s">
        <v>38</v>
      </c>
      <c r="G199" s="42" t="s">
        <v>124</v>
      </c>
      <c r="H199" s="36"/>
      <c r="I199" s="106" t="s">
        <v>400</v>
      </c>
      <c r="J199" s="27"/>
      <c r="K199" s="28" t="s">
        <v>434</v>
      </c>
    </row>
    <row r="200" spans="1:11">
      <c r="A200" s="33"/>
      <c r="B200" s="37"/>
      <c r="C200" s="27"/>
      <c r="D200" s="29"/>
      <c r="E200" s="27"/>
      <c r="F200" s="42"/>
      <c r="G200" s="42"/>
      <c r="H200" s="36"/>
      <c r="I200" s="89"/>
      <c r="J200" s="33"/>
      <c r="K200" s="28"/>
    </row>
    <row r="201" spans="1:11" ht="15.75" thickBot="1">
      <c r="A201" s="65"/>
      <c r="B201" s="67"/>
      <c r="C201" s="65"/>
      <c r="D201" s="66"/>
      <c r="E201" s="65"/>
      <c r="F201" s="67"/>
      <c r="G201" s="67"/>
      <c r="H201" s="66"/>
      <c r="I201" s="98"/>
      <c r="J201" s="65"/>
      <c r="K201" s="64"/>
    </row>
    <row r="202" spans="1:11" ht="15.75" thickTop="1">
      <c r="A202" s="72"/>
      <c r="B202" s="74"/>
      <c r="C202" s="72"/>
      <c r="D202" s="73"/>
      <c r="E202" s="72"/>
      <c r="F202" s="74"/>
      <c r="G202" s="74"/>
      <c r="H202" s="73"/>
      <c r="I202" s="93"/>
      <c r="J202" s="72"/>
      <c r="K202" s="71"/>
    </row>
    <row r="203" spans="1:11">
      <c r="A203" s="72"/>
      <c r="B203" s="74"/>
      <c r="C203" s="72"/>
      <c r="D203" s="73"/>
      <c r="E203" s="72"/>
      <c r="F203" s="74"/>
      <c r="G203" s="74"/>
      <c r="H203" s="73"/>
      <c r="I203" s="93"/>
      <c r="J203" s="72"/>
      <c r="K203" s="71"/>
    </row>
    <row r="204" spans="1:11">
      <c r="A204" s="72"/>
      <c r="B204" s="74"/>
      <c r="C204" s="72"/>
      <c r="D204" s="73"/>
      <c r="E204" s="72"/>
      <c r="F204" s="74"/>
      <c r="G204" s="74"/>
      <c r="H204" s="73"/>
      <c r="I204" s="93"/>
      <c r="J204" s="72"/>
      <c r="K204" s="71"/>
    </row>
    <row r="205" spans="1:11">
      <c r="A205" s="72"/>
      <c r="B205" s="74"/>
      <c r="C205" s="72"/>
      <c r="D205" s="73"/>
      <c r="E205" s="72"/>
      <c r="F205" s="74"/>
      <c r="G205" s="74"/>
      <c r="H205" s="73"/>
      <c r="I205" s="93"/>
      <c r="J205" s="72"/>
      <c r="K205" s="71"/>
    </row>
    <row r="206" spans="1:11">
      <c r="A206" s="72"/>
      <c r="B206" s="74"/>
      <c r="C206" s="72"/>
      <c r="D206" s="73"/>
      <c r="E206" s="72"/>
      <c r="F206" s="74"/>
      <c r="G206" s="74"/>
      <c r="H206" s="73"/>
      <c r="I206" s="93"/>
      <c r="J206" s="72"/>
      <c r="K206" s="71"/>
    </row>
  </sheetData>
  <mergeCells count="120">
    <mergeCell ref="G176:G177"/>
    <mergeCell ref="H176:I176"/>
    <mergeCell ref="J176:J177"/>
    <mergeCell ref="K176:K177"/>
    <mergeCell ref="H177:I177"/>
    <mergeCell ref="A176:A177"/>
    <mergeCell ref="B176:B177"/>
    <mergeCell ref="C176:C177"/>
    <mergeCell ref="D176:D177"/>
    <mergeCell ref="E176:E177"/>
    <mergeCell ref="F176:F177"/>
    <mergeCell ref="A171:K171"/>
    <mergeCell ref="A172:K172"/>
    <mergeCell ref="F173:G173"/>
    <mergeCell ref="A174:B174"/>
    <mergeCell ref="H174:K174"/>
    <mergeCell ref="F175:G175"/>
    <mergeCell ref="H175:I175"/>
    <mergeCell ref="J175:K175"/>
    <mergeCell ref="F144:G144"/>
    <mergeCell ref="F152:G152"/>
    <mergeCell ref="F155:G155"/>
    <mergeCell ref="A168:K168"/>
    <mergeCell ref="A169:K169"/>
    <mergeCell ref="A170:K170"/>
    <mergeCell ref="G133:G134"/>
    <mergeCell ref="H133:I133"/>
    <mergeCell ref="J133:J134"/>
    <mergeCell ref="K133:K134"/>
    <mergeCell ref="H134:I134"/>
    <mergeCell ref="F135:G135"/>
    <mergeCell ref="A133:A134"/>
    <mergeCell ref="B133:B134"/>
    <mergeCell ref="C133:C134"/>
    <mergeCell ref="D133:D134"/>
    <mergeCell ref="E133:E134"/>
    <mergeCell ref="F133:F134"/>
    <mergeCell ref="A129:K129"/>
    <mergeCell ref="A130:K130"/>
    <mergeCell ref="A131:B131"/>
    <mergeCell ref="H131:K131"/>
    <mergeCell ref="F132:G132"/>
    <mergeCell ref="H132:I132"/>
    <mergeCell ref="J132:K132"/>
    <mergeCell ref="F94:G94"/>
    <mergeCell ref="F101:G101"/>
    <mergeCell ref="F107:G107"/>
    <mergeCell ref="A126:K126"/>
    <mergeCell ref="A127:K127"/>
    <mergeCell ref="A128:K128"/>
    <mergeCell ref="F92:F93"/>
    <mergeCell ref="G92:G93"/>
    <mergeCell ref="H92:I92"/>
    <mergeCell ref="J92:J93"/>
    <mergeCell ref="K92:K93"/>
    <mergeCell ref="H93:I93"/>
    <mergeCell ref="A90:B90"/>
    <mergeCell ref="H90:K90"/>
    <mergeCell ref="F91:G91"/>
    <mergeCell ref="H91:I91"/>
    <mergeCell ref="J91:K91"/>
    <mergeCell ref="A92:A93"/>
    <mergeCell ref="B92:B93"/>
    <mergeCell ref="C92:C93"/>
    <mergeCell ref="D92:D93"/>
    <mergeCell ref="E92:E93"/>
    <mergeCell ref="F61:G61"/>
    <mergeCell ref="A85:K85"/>
    <mergeCell ref="A86:K86"/>
    <mergeCell ref="A87:K87"/>
    <mergeCell ref="A88:K88"/>
    <mergeCell ref="A89:K89"/>
    <mergeCell ref="G49:G50"/>
    <mergeCell ref="H49:I49"/>
    <mergeCell ref="J49:J50"/>
    <mergeCell ref="K49:K50"/>
    <mergeCell ref="H50:I50"/>
    <mergeCell ref="F51:G51"/>
    <mergeCell ref="A49:A50"/>
    <mergeCell ref="B49:B50"/>
    <mergeCell ref="C49:C50"/>
    <mergeCell ref="D49:D50"/>
    <mergeCell ref="E49:E50"/>
    <mergeCell ref="F49:F50"/>
    <mergeCell ref="A44:K44"/>
    <mergeCell ref="A45:K45"/>
    <mergeCell ref="A46:K46"/>
    <mergeCell ref="A47:B47"/>
    <mergeCell ref="H47:K47"/>
    <mergeCell ref="F48:G48"/>
    <mergeCell ref="H48:I48"/>
    <mergeCell ref="J48:K48"/>
    <mergeCell ref="F11:G11"/>
    <mergeCell ref="F17:G17"/>
    <mergeCell ref="F22:G22"/>
    <mergeCell ref="F29:G29"/>
    <mergeCell ref="A42:K42"/>
    <mergeCell ref="A43:K43"/>
    <mergeCell ref="F9:F10"/>
    <mergeCell ref="G9:G10"/>
    <mergeCell ref="H9:I9"/>
    <mergeCell ref="J9:J10"/>
    <mergeCell ref="K9:K10"/>
    <mergeCell ref="H10:I10"/>
    <mergeCell ref="A7:B7"/>
    <mergeCell ref="H7:K7"/>
    <mergeCell ref="F8:G8"/>
    <mergeCell ref="H8:I8"/>
    <mergeCell ref="J8:K8"/>
    <mergeCell ref="A9:A10"/>
    <mergeCell ref="B9:B10"/>
    <mergeCell ref="C9:C10"/>
    <mergeCell ref="D9:D10"/>
    <mergeCell ref="E9:E10"/>
    <mergeCell ref="A1:K1"/>
    <mergeCell ref="A2:K2"/>
    <mergeCell ref="A3:K3"/>
    <mergeCell ref="A4:K4"/>
    <mergeCell ref="A5:K5"/>
    <mergeCell ref="F6:G6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W37"/>
  <sheetViews>
    <sheetView workbookViewId="0">
      <selection activeCell="B15" sqref="B15"/>
    </sheetView>
  </sheetViews>
  <sheetFormatPr defaultRowHeight="15"/>
  <cols>
    <col min="1" max="1" width="6" customWidth="1"/>
    <col min="2" max="2" width="4.5703125" customWidth="1"/>
    <col min="3" max="3" width="24.85546875" customWidth="1"/>
    <col min="4" max="4" width="6.28515625" customWidth="1"/>
    <col min="6" max="6" width="17.28515625" customWidth="1"/>
    <col min="7" max="7" width="31.5703125" customWidth="1"/>
    <col min="8" max="8" width="6.140625" customWidth="1"/>
    <col min="9" max="9" width="6.42578125" customWidth="1"/>
    <col min="10" max="11" width="5.5703125" customWidth="1"/>
    <col min="12" max="12" width="5.140625" customWidth="1"/>
    <col min="13" max="13" width="5" customWidth="1"/>
    <col min="14" max="14" width="4.7109375" customWidth="1"/>
    <col min="15" max="15" width="5.5703125" customWidth="1"/>
    <col min="16" max="17" width="5.42578125" customWidth="1"/>
    <col min="18" max="18" width="4.7109375" customWidth="1"/>
    <col min="19" max="19" width="4.28515625" customWidth="1"/>
    <col min="20" max="20" width="4.42578125" customWidth="1"/>
    <col min="21" max="21" width="6.7109375" customWidth="1"/>
    <col min="22" max="22" width="6.5703125" customWidth="1"/>
    <col min="23" max="23" width="17.85546875" customWidth="1"/>
  </cols>
  <sheetData>
    <row r="1" spans="1:23" ht="22.5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20.25">
      <c r="A2" s="3" t="s">
        <v>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 ht="20.25">
      <c r="A3" s="3" t="s">
        <v>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1:23" ht="15.75">
      <c r="A4" s="180" t="s">
        <v>641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</row>
    <row r="5" spans="1:23" ht="18">
      <c r="A5" s="181" t="s">
        <v>642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</row>
    <row r="6" spans="1:23" ht="18">
      <c r="B6" s="182"/>
      <c r="C6" s="182"/>
      <c r="D6" s="183"/>
      <c r="E6" s="183"/>
      <c r="F6" s="183"/>
      <c r="G6" s="184" t="s">
        <v>593</v>
      </c>
      <c r="H6" s="184"/>
      <c r="I6" s="184"/>
      <c r="J6" s="184"/>
      <c r="K6" s="184"/>
      <c r="L6" s="184"/>
      <c r="M6" s="184"/>
      <c r="N6" s="184"/>
      <c r="O6" s="185"/>
      <c r="P6" s="185"/>
      <c r="Q6" s="185"/>
      <c r="R6" s="185"/>
      <c r="S6" s="185"/>
      <c r="T6" s="186" t="s">
        <v>7</v>
      </c>
      <c r="U6" s="186"/>
      <c r="V6" s="186"/>
      <c r="W6" s="186"/>
    </row>
    <row r="7" spans="1:23" ht="18">
      <c r="B7" s="187"/>
      <c r="C7" s="188"/>
      <c r="D7" s="183"/>
      <c r="E7" s="183"/>
      <c r="F7" s="183"/>
      <c r="G7" s="189"/>
      <c r="H7" s="190"/>
      <c r="I7" s="185"/>
      <c r="J7" s="191" t="s">
        <v>643</v>
      </c>
      <c r="K7" s="191"/>
      <c r="L7" s="191"/>
      <c r="M7" s="191"/>
      <c r="N7" s="191"/>
      <c r="O7" s="191"/>
      <c r="P7" s="191"/>
      <c r="Q7" s="191"/>
      <c r="R7" s="191"/>
      <c r="S7" s="191"/>
      <c r="T7" s="191"/>
      <c r="U7" s="191"/>
      <c r="V7" s="192" t="s">
        <v>656</v>
      </c>
      <c r="W7" s="192"/>
    </row>
    <row r="8" spans="1:23" ht="18">
      <c r="A8" s="125" t="s">
        <v>645</v>
      </c>
      <c r="B8" s="126" t="s">
        <v>14</v>
      </c>
      <c r="C8" s="126" t="s">
        <v>15</v>
      </c>
      <c r="D8" s="129" t="s">
        <v>646</v>
      </c>
      <c r="E8" s="126" t="s">
        <v>647</v>
      </c>
      <c r="F8" s="126" t="s">
        <v>19</v>
      </c>
      <c r="G8" s="126" t="s">
        <v>648</v>
      </c>
      <c r="H8" s="237" t="s">
        <v>649</v>
      </c>
      <c r="I8" s="238"/>
      <c r="J8" s="238"/>
      <c r="K8" s="238"/>
      <c r="L8" s="238"/>
      <c r="M8" s="238"/>
      <c r="N8" s="238"/>
      <c r="O8" s="238"/>
      <c r="P8" s="238"/>
      <c r="Q8" s="238"/>
      <c r="R8" s="239"/>
      <c r="S8" s="194" t="s">
        <v>650</v>
      </c>
      <c r="T8" s="195" t="s">
        <v>651</v>
      </c>
      <c r="U8" s="193" t="s">
        <v>652</v>
      </c>
      <c r="V8" s="196" t="s">
        <v>22</v>
      </c>
      <c r="W8" s="193" t="s">
        <v>23</v>
      </c>
    </row>
    <row r="9" spans="1:23">
      <c r="A9" s="197"/>
      <c r="B9" s="198"/>
      <c r="C9" s="197"/>
      <c r="D9" s="199"/>
      <c r="E9" s="197"/>
      <c r="F9" s="197"/>
      <c r="G9" s="197"/>
      <c r="H9" s="210">
        <v>200</v>
      </c>
      <c r="I9" s="133">
        <v>220</v>
      </c>
      <c r="J9" s="133">
        <v>260</v>
      </c>
      <c r="K9" s="133">
        <v>270</v>
      </c>
      <c r="L9" s="133">
        <v>280</v>
      </c>
      <c r="M9" s="133">
        <v>300</v>
      </c>
      <c r="N9" s="199">
        <v>310</v>
      </c>
      <c r="O9" s="133">
        <v>320</v>
      </c>
      <c r="P9" s="199">
        <v>330</v>
      </c>
      <c r="Q9" s="199">
        <v>340</v>
      </c>
      <c r="R9" s="199">
        <v>350</v>
      </c>
      <c r="S9" s="203"/>
      <c r="T9" s="204"/>
      <c r="U9" s="205"/>
      <c r="V9" s="206"/>
      <c r="W9" s="205"/>
    </row>
    <row r="10" spans="1:23" ht="8.25" customHeight="1">
      <c r="A10" s="130"/>
      <c r="B10" s="207"/>
      <c r="C10" s="130"/>
      <c r="D10" s="133"/>
      <c r="E10" s="130"/>
      <c r="F10" s="130"/>
      <c r="G10" s="130"/>
      <c r="H10" s="200"/>
      <c r="I10" s="201"/>
      <c r="J10" s="201"/>
      <c r="K10" s="201"/>
      <c r="L10" s="201"/>
      <c r="M10" s="201"/>
      <c r="N10" s="133"/>
      <c r="O10" s="201"/>
      <c r="P10" s="133"/>
      <c r="Q10" s="133"/>
      <c r="R10" s="133"/>
      <c r="S10" s="208"/>
      <c r="T10" s="209"/>
      <c r="U10" s="210"/>
      <c r="V10" s="211"/>
      <c r="W10" s="210"/>
    </row>
    <row r="11" spans="1:23" ht="15.75">
      <c r="A11" s="36">
        <v>320</v>
      </c>
      <c r="B11" s="223">
        <v>1</v>
      </c>
      <c r="C11" s="221" t="s">
        <v>657</v>
      </c>
      <c r="D11" s="222">
        <v>95</v>
      </c>
      <c r="E11" s="223" t="s">
        <v>28</v>
      </c>
      <c r="F11" s="240" t="s">
        <v>38</v>
      </c>
      <c r="G11" s="221" t="s">
        <v>39</v>
      </c>
      <c r="H11" s="241"/>
      <c r="I11" s="224"/>
      <c r="J11" s="224"/>
      <c r="K11" s="224"/>
      <c r="L11" s="224"/>
      <c r="M11" s="224"/>
      <c r="N11" s="224"/>
      <c r="O11" s="224" t="s">
        <v>658</v>
      </c>
      <c r="P11" s="224" t="s">
        <v>659</v>
      </c>
      <c r="Q11" s="224" t="s">
        <v>660</v>
      </c>
      <c r="R11" s="224" t="s">
        <v>661</v>
      </c>
      <c r="S11" s="225"/>
      <c r="T11" s="225"/>
      <c r="U11" s="242">
        <v>340</v>
      </c>
      <c r="V11" s="33" t="s">
        <v>28</v>
      </c>
      <c r="W11" s="221" t="s">
        <v>654</v>
      </c>
    </row>
    <row r="12" spans="1:23" ht="15.75">
      <c r="A12" s="36">
        <v>300</v>
      </c>
      <c r="B12" s="223">
        <v>2</v>
      </c>
      <c r="C12" s="221" t="s">
        <v>662</v>
      </c>
      <c r="D12" s="222">
        <v>95</v>
      </c>
      <c r="E12" s="223" t="s">
        <v>28</v>
      </c>
      <c r="F12" s="240" t="s">
        <v>38</v>
      </c>
      <c r="G12" s="221" t="s">
        <v>39</v>
      </c>
      <c r="H12" s="224"/>
      <c r="I12" s="224"/>
      <c r="J12" s="224"/>
      <c r="K12" s="224"/>
      <c r="L12" s="224"/>
      <c r="M12" s="224" t="s">
        <v>658</v>
      </c>
      <c r="N12" s="224" t="s">
        <v>659</v>
      </c>
      <c r="O12" s="224" t="s">
        <v>663</v>
      </c>
      <c r="P12" s="224" t="s">
        <v>661</v>
      </c>
      <c r="Q12" s="224"/>
      <c r="R12" s="224"/>
      <c r="S12" s="225"/>
      <c r="T12" s="225"/>
      <c r="U12" s="242">
        <v>320</v>
      </c>
      <c r="V12" s="33" t="s">
        <v>33</v>
      </c>
      <c r="W12" s="221" t="s">
        <v>654</v>
      </c>
    </row>
    <row r="13" spans="1:23" ht="15.75">
      <c r="A13" s="36">
        <v>260</v>
      </c>
      <c r="B13" s="223">
        <v>3</v>
      </c>
      <c r="C13" s="221" t="s">
        <v>664</v>
      </c>
      <c r="D13" s="222">
        <v>95</v>
      </c>
      <c r="E13" s="223" t="s">
        <v>33</v>
      </c>
      <c r="F13" s="240" t="s">
        <v>38</v>
      </c>
      <c r="G13" s="221" t="s">
        <v>39</v>
      </c>
      <c r="H13" s="224"/>
      <c r="I13" s="224"/>
      <c r="J13" s="224" t="s">
        <v>660</v>
      </c>
      <c r="K13" s="224" t="s">
        <v>658</v>
      </c>
      <c r="L13" s="224" t="s">
        <v>660</v>
      </c>
      <c r="M13" s="224" t="s">
        <v>663</v>
      </c>
      <c r="N13" s="224" t="s">
        <v>663</v>
      </c>
      <c r="O13" s="224" t="s">
        <v>661</v>
      </c>
      <c r="P13" s="224"/>
      <c r="Q13" s="224"/>
      <c r="R13" s="224"/>
      <c r="S13" s="225"/>
      <c r="T13" s="225"/>
      <c r="U13" s="242">
        <v>310</v>
      </c>
      <c r="V13" s="33" t="s">
        <v>33</v>
      </c>
      <c r="W13" s="221" t="s">
        <v>654</v>
      </c>
    </row>
    <row r="14" spans="1:23" ht="15.75">
      <c r="A14" s="36">
        <v>270</v>
      </c>
      <c r="B14" s="223">
        <v>4</v>
      </c>
      <c r="C14" s="221" t="s">
        <v>665</v>
      </c>
      <c r="D14" s="222">
        <v>95</v>
      </c>
      <c r="E14" s="223" t="s">
        <v>33</v>
      </c>
      <c r="F14" s="240" t="s">
        <v>38</v>
      </c>
      <c r="G14" s="221" t="s">
        <v>39</v>
      </c>
      <c r="H14" s="241"/>
      <c r="I14" s="224"/>
      <c r="J14" s="224"/>
      <c r="K14" s="224" t="s">
        <v>663</v>
      </c>
      <c r="L14" s="224" t="s">
        <v>658</v>
      </c>
      <c r="M14" s="224" t="s">
        <v>658</v>
      </c>
      <c r="N14" s="224" t="s">
        <v>661</v>
      </c>
      <c r="O14" s="224"/>
      <c r="P14" s="224"/>
      <c r="Q14" s="224"/>
      <c r="R14" s="224"/>
      <c r="S14" s="225"/>
      <c r="T14" s="225"/>
      <c r="U14" s="242">
        <v>300</v>
      </c>
      <c r="V14" s="33" t="s">
        <v>33</v>
      </c>
      <c r="W14" s="221" t="s">
        <v>654</v>
      </c>
    </row>
    <row r="15" spans="1:23" ht="22.5" customHeight="1">
      <c r="A15" s="243">
        <v>200</v>
      </c>
      <c r="B15" s="215">
        <v>5</v>
      </c>
      <c r="C15" s="244" t="s">
        <v>666</v>
      </c>
      <c r="D15" s="245">
        <v>94</v>
      </c>
      <c r="E15" s="246" t="s">
        <v>72</v>
      </c>
      <c r="F15" s="216" t="s">
        <v>38</v>
      </c>
      <c r="G15" s="217" t="s">
        <v>39</v>
      </c>
      <c r="H15" s="247" t="s">
        <v>663</v>
      </c>
      <c r="I15" s="247" t="s">
        <v>661</v>
      </c>
      <c r="J15" s="247"/>
      <c r="K15" s="247"/>
      <c r="L15" s="247"/>
      <c r="M15" s="247"/>
      <c r="N15" s="247"/>
      <c r="O15" s="247"/>
      <c r="P15" s="247"/>
      <c r="Q15" s="247"/>
      <c r="R15" s="247"/>
      <c r="S15" s="248"/>
      <c r="T15" s="248"/>
      <c r="U15" s="249">
        <v>200</v>
      </c>
      <c r="V15" s="61" t="s">
        <v>560</v>
      </c>
      <c r="W15" s="217" t="s">
        <v>654</v>
      </c>
    </row>
    <row r="16" spans="1:23" ht="15.75" thickBot="1">
      <c r="A16" s="66"/>
      <c r="B16" s="66"/>
      <c r="C16" s="64"/>
      <c r="D16" s="226"/>
      <c r="E16" s="65"/>
      <c r="F16" s="65"/>
      <c r="G16" s="227"/>
      <c r="H16" s="228"/>
      <c r="I16" s="229"/>
      <c r="J16" s="229"/>
      <c r="K16" s="229"/>
      <c r="L16" s="229"/>
      <c r="M16" s="229"/>
      <c r="N16" s="229"/>
      <c r="O16" s="229"/>
      <c r="P16" s="230"/>
      <c r="Q16" s="230"/>
      <c r="R16" s="230"/>
      <c r="S16" s="231"/>
      <c r="T16" s="231"/>
      <c r="U16" s="232"/>
      <c r="V16" s="233"/>
      <c r="W16" s="64"/>
    </row>
    <row r="17" spans="1:23" ht="15.75" thickTop="1"/>
    <row r="18" spans="1:23" ht="18">
      <c r="A18" s="181" t="s">
        <v>642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1"/>
      <c r="U18" s="181"/>
      <c r="V18" s="181"/>
      <c r="W18" s="181"/>
    </row>
    <row r="20" spans="1:23" ht="15.75">
      <c r="A20" s="163"/>
      <c r="B20" s="250"/>
      <c r="C20" s="250"/>
      <c r="D20" s="163"/>
      <c r="E20" s="163"/>
      <c r="F20" s="163"/>
      <c r="G20" s="251" t="s">
        <v>93</v>
      </c>
      <c r="H20" s="251"/>
      <c r="I20" s="251"/>
      <c r="J20" s="251"/>
      <c r="K20" s="251"/>
      <c r="L20" s="251"/>
      <c r="M20" s="251"/>
      <c r="N20" s="252"/>
      <c r="O20" s="252"/>
      <c r="P20" s="252"/>
      <c r="Q20" s="252"/>
      <c r="R20" s="252"/>
      <c r="S20" s="252"/>
      <c r="T20" s="186" t="s">
        <v>7</v>
      </c>
      <c r="U20" s="186"/>
      <c r="V20" s="186"/>
      <c r="W20" s="186"/>
    </row>
    <row r="21" spans="1:23" ht="18">
      <c r="B21" s="187"/>
      <c r="C21" s="188"/>
      <c r="D21" s="183"/>
      <c r="E21" s="183"/>
      <c r="F21" s="183"/>
      <c r="G21" s="189"/>
      <c r="H21" s="190"/>
      <c r="I21" s="185"/>
      <c r="J21" s="191" t="s">
        <v>643</v>
      </c>
      <c r="K21" s="191"/>
      <c r="L21" s="191"/>
      <c r="M21" s="191"/>
      <c r="N21" s="191"/>
      <c r="O21" s="191"/>
      <c r="P21" s="191"/>
      <c r="Q21" s="191"/>
      <c r="R21" s="191"/>
      <c r="S21" s="191"/>
      <c r="T21" s="191"/>
      <c r="U21" s="191"/>
      <c r="V21" s="192" t="s">
        <v>644</v>
      </c>
      <c r="W21" s="192"/>
    </row>
    <row r="22" spans="1:23" ht="18">
      <c r="A22" s="125" t="s">
        <v>645</v>
      </c>
      <c r="B22" s="126" t="s">
        <v>14</v>
      </c>
      <c r="C22" s="193" t="s">
        <v>15</v>
      </c>
      <c r="D22" s="129" t="s">
        <v>646</v>
      </c>
      <c r="E22" s="126" t="s">
        <v>647</v>
      </c>
      <c r="F22" s="126" t="s">
        <v>19</v>
      </c>
      <c r="G22" s="126" t="s">
        <v>648</v>
      </c>
      <c r="H22" s="237" t="s">
        <v>649</v>
      </c>
      <c r="I22" s="238"/>
      <c r="J22" s="238"/>
      <c r="K22" s="238"/>
      <c r="L22" s="238"/>
      <c r="M22" s="238"/>
      <c r="N22" s="238"/>
      <c r="O22" s="238"/>
      <c r="P22" s="238"/>
      <c r="Q22" s="238"/>
      <c r="R22" s="239"/>
      <c r="S22" s="194" t="s">
        <v>650</v>
      </c>
      <c r="T22" s="195" t="s">
        <v>651</v>
      </c>
      <c r="U22" s="193" t="s">
        <v>652</v>
      </c>
      <c r="V22" s="196" t="s">
        <v>22</v>
      </c>
      <c r="W22" s="193" t="s">
        <v>23</v>
      </c>
    </row>
    <row r="23" spans="1:23">
      <c r="A23" s="197"/>
      <c r="B23" s="198"/>
      <c r="C23" s="199"/>
      <c r="D23" s="199"/>
      <c r="E23" s="197"/>
      <c r="F23" s="197"/>
      <c r="G23" s="197"/>
      <c r="H23" s="210">
        <v>340</v>
      </c>
      <c r="I23" s="133">
        <v>350</v>
      </c>
      <c r="J23" s="210">
        <v>360</v>
      </c>
      <c r="K23" s="133">
        <v>370</v>
      </c>
      <c r="L23" s="210">
        <v>380</v>
      </c>
      <c r="M23" s="133"/>
      <c r="N23" s="199"/>
      <c r="O23" s="199"/>
      <c r="P23" s="199"/>
      <c r="Q23" s="199"/>
      <c r="R23" s="129"/>
      <c r="S23" s="203"/>
      <c r="T23" s="204"/>
      <c r="U23" s="205"/>
      <c r="V23" s="206"/>
      <c r="W23" s="205"/>
    </row>
    <row r="24" spans="1:23">
      <c r="A24" s="130"/>
      <c r="B24" s="207"/>
      <c r="C24" s="133"/>
      <c r="D24" s="133"/>
      <c r="E24" s="130"/>
      <c r="F24" s="130"/>
      <c r="G24" s="130"/>
      <c r="H24" s="200"/>
      <c r="I24" s="201"/>
      <c r="J24" s="200"/>
      <c r="K24" s="201"/>
      <c r="L24" s="200"/>
      <c r="M24" s="201"/>
      <c r="N24" s="133"/>
      <c r="O24" s="133"/>
      <c r="P24" s="133"/>
      <c r="Q24" s="133"/>
      <c r="R24" s="133"/>
      <c r="S24" s="208"/>
      <c r="T24" s="209"/>
      <c r="U24" s="210"/>
      <c r="V24" s="211"/>
      <c r="W24" s="210"/>
    </row>
    <row r="25" spans="1:23" ht="29.25" customHeight="1">
      <c r="A25" s="169">
        <v>340</v>
      </c>
      <c r="B25" s="212">
        <v>1</v>
      </c>
      <c r="C25" s="213" t="s">
        <v>667</v>
      </c>
      <c r="D25" s="214">
        <v>92</v>
      </c>
      <c r="E25" s="215" t="s">
        <v>28</v>
      </c>
      <c r="F25" s="216" t="s">
        <v>38</v>
      </c>
      <c r="G25" s="217" t="s">
        <v>39</v>
      </c>
      <c r="H25" s="218" t="s">
        <v>663</v>
      </c>
      <c r="I25" s="218" t="s">
        <v>658</v>
      </c>
      <c r="J25" s="218" t="s">
        <v>663</v>
      </c>
      <c r="K25" s="218" t="s">
        <v>663</v>
      </c>
      <c r="L25" s="218" t="s">
        <v>661</v>
      </c>
      <c r="M25" s="218"/>
      <c r="N25" s="218"/>
      <c r="O25" s="218"/>
      <c r="P25" s="218"/>
      <c r="Q25" s="218"/>
      <c r="R25" s="218"/>
      <c r="S25" s="219"/>
      <c r="T25" s="219"/>
      <c r="U25" s="253">
        <v>370</v>
      </c>
      <c r="V25" s="168" t="s">
        <v>28</v>
      </c>
      <c r="W25" s="217" t="s">
        <v>654</v>
      </c>
    </row>
    <row r="26" spans="1:23" ht="16.5" thickBot="1">
      <c r="A26" s="66"/>
      <c r="B26" s="254"/>
      <c r="C26" s="255"/>
      <c r="D26" s="256"/>
      <c r="E26" s="257"/>
      <c r="F26" s="258"/>
      <c r="G26" s="255"/>
      <c r="H26" s="259"/>
      <c r="I26" s="259"/>
      <c r="J26" s="259"/>
      <c r="K26" s="259"/>
      <c r="L26" s="259"/>
      <c r="M26" s="259"/>
      <c r="N26" s="259"/>
      <c r="O26" s="259"/>
      <c r="P26" s="259"/>
      <c r="Q26" s="259"/>
      <c r="R26" s="259"/>
      <c r="S26" s="260"/>
      <c r="T26" s="260"/>
      <c r="U26" s="261"/>
      <c r="V26" s="262"/>
      <c r="W26" s="255"/>
    </row>
    <row r="27" spans="1:23" ht="15.75" thickTop="1">
      <c r="A27" s="73"/>
      <c r="B27" s="73"/>
      <c r="C27" s="71"/>
      <c r="D27" s="177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164"/>
      <c r="W27" s="71"/>
    </row>
    <row r="28" spans="1:23" ht="18">
      <c r="A28" s="181" t="s">
        <v>642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181"/>
      <c r="P28" s="181"/>
      <c r="Q28" s="181"/>
      <c r="R28" s="181"/>
      <c r="S28" s="181"/>
      <c r="T28" s="181"/>
      <c r="U28" s="181"/>
      <c r="V28" s="181"/>
      <c r="W28" s="181"/>
    </row>
    <row r="29" spans="1:23" ht="18">
      <c r="B29" s="182"/>
      <c r="C29" s="182"/>
      <c r="D29" s="183"/>
      <c r="E29" s="183"/>
      <c r="F29" s="183"/>
      <c r="G29" s="184" t="s">
        <v>601</v>
      </c>
      <c r="H29" s="184"/>
      <c r="I29" s="184"/>
      <c r="J29" s="184"/>
      <c r="K29" s="184"/>
      <c r="L29" s="184"/>
      <c r="M29" s="184"/>
      <c r="N29" s="184"/>
      <c r="O29" s="185"/>
      <c r="P29" s="185"/>
      <c r="Q29" s="185"/>
      <c r="R29" s="185"/>
      <c r="S29" s="185"/>
      <c r="T29" s="186" t="s">
        <v>7</v>
      </c>
      <c r="U29" s="186"/>
      <c r="V29" s="186"/>
      <c r="W29" s="186"/>
    </row>
    <row r="30" spans="1:23" ht="18">
      <c r="B30" s="187"/>
      <c r="C30" s="188"/>
      <c r="D30" s="183"/>
      <c r="E30" s="183"/>
      <c r="F30" s="183"/>
      <c r="G30" s="189"/>
      <c r="H30" s="190"/>
      <c r="I30" s="185"/>
      <c r="J30" s="191" t="s">
        <v>643</v>
      </c>
      <c r="K30" s="191"/>
      <c r="L30" s="191"/>
      <c r="M30" s="191"/>
      <c r="N30" s="191"/>
      <c r="O30" s="191"/>
      <c r="P30" s="191"/>
      <c r="Q30" s="191"/>
      <c r="R30" s="191"/>
      <c r="S30" s="191"/>
      <c r="T30" s="191"/>
      <c r="U30" s="191"/>
      <c r="V30" s="192" t="s">
        <v>644</v>
      </c>
      <c r="W30" s="192"/>
    </row>
    <row r="31" spans="1:23" ht="18">
      <c r="A31" s="125" t="s">
        <v>645</v>
      </c>
      <c r="B31" s="126" t="s">
        <v>14</v>
      </c>
      <c r="C31" s="193" t="s">
        <v>15</v>
      </c>
      <c r="D31" s="129" t="s">
        <v>646</v>
      </c>
      <c r="E31" s="126" t="s">
        <v>647</v>
      </c>
      <c r="F31" s="126" t="s">
        <v>19</v>
      </c>
      <c r="G31" s="126" t="s">
        <v>648</v>
      </c>
      <c r="H31" s="237" t="s">
        <v>649</v>
      </c>
      <c r="I31" s="238"/>
      <c r="J31" s="238"/>
      <c r="K31" s="238"/>
      <c r="L31" s="238"/>
      <c r="M31" s="238"/>
      <c r="N31" s="238"/>
      <c r="O31" s="238"/>
      <c r="P31" s="238"/>
      <c r="Q31" s="238"/>
      <c r="R31" s="239"/>
      <c r="S31" s="194" t="s">
        <v>650</v>
      </c>
      <c r="T31" s="195" t="s">
        <v>651</v>
      </c>
      <c r="U31" s="193" t="s">
        <v>652</v>
      </c>
      <c r="V31" s="196" t="s">
        <v>22</v>
      </c>
      <c r="W31" s="193" t="s">
        <v>23</v>
      </c>
    </row>
    <row r="32" spans="1:23">
      <c r="A32" s="197"/>
      <c r="B32" s="198"/>
      <c r="C32" s="199"/>
      <c r="D32" s="199"/>
      <c r="E32" s="197"/>
      <c r="F32" s="197"/>
      <c r="G32" s="197"/>
      <c r="H32" s="200">
        <v>370</v>
      </c>
      <c r="I32" s="200">
        <v>380</v>
      </c>
      <c r="J32" s="200">
        <v>390</v>
      </c>
      <c r="K32" s="200">
        <v>400</v>
      </c>
      <c r="L32" s="200">
        <v>410</v>
      </c>
      <c r="M32" s="201"/>
      <c r="N32" s="129"/>
      <c r="O32" s="201"/>
      <c r="P32" s="129"/>
      <c r="Q32" s="129"/>
      <c r="R32" s="202"/>
      <c r="S32" s="203"/>
      <c r="T32" s="204"/>
      <c r="U32" s="205"/>
      <c r="V32" s="206"/>
      <c r="W32" s="205"/>
    </row>
    <row r="33" spans="1:23">
      <c r="A33" s="130"/>
      <c r="B33" s="207"/>
      <c r="C33" s="133"/>
      <c r="D33" s="133"/>
      <c r="E33" s="130"/>
      <c r="F33" s="130"/>
      <c r="G33" s="130"/>
      <c r="H33" s="200"/>
      <c r="I33" s="200"/>
      <c r="J33" s="200"/>
      <c r="K33" s="200"/>
      <c r="L33" s="200"/>
      <c r="M33" s="201"/>
      <c r="N33" s="133"/>
      <c r="O33" s="201"/>
      <c r="P33" s="133"/>
      <c r="Q33" s="133"/>
      <c r="R33" s="179"/>
      <c r="S33" s="208"/>
      <c r="T33" s="209"/>
      <c r="U33" s="210"/>
      <c r="V33" s="211"/>
      <c r="W33" s="210"/>
    </row>
    <row r="34" spans="1:23" ht="27" customHeight="1">
      <c r="A34" s="169"/>
      <c r="B34" s="212">
        <v>1</v>
      </c>
      <c r="C34" s="213" t="s">
        <v>653</v>
      </c>
      <c r="D34" s="214">
        <v>95</v>
      </c>
      <c r="E34" s="215" t="s">
        <v>33</v>
      </c>
      <c r="F34" s="216" t="s">
        <v>38</v>
      </c>
      <c r="G34" s="217" t="s">
        <v>39</v>
      </c>
      <c r="H34" s="218"/>
      <c r="I34" s="218" t="s">
        <v>663</v>
      </c>
      <c r="J34" s="218" t="s">
        <v>659</v>
      </c>
      <c r="K34" s="218" t="s">
        <v>663</v>
      </c>
      <c r="L34" s="218" t="s">
        <v>661</v>
      </c>
      <c r="M34" s="218"/>
      <c r="N34" s="218"/>
      <c r="O34" s="218"/>
      <c r="P34" s="218"/>
      <c r="Q34" s="218"/>
      <c r="R34" s="218"/>
      <c r="S34" s="219"/>
      <c r="T34" s="219"/>
      <c r="U34" s="253">
        <v>400</v>
      </c>
      <c r="V34" s="263" t="s">
        <v>47</v>
      </c>
      <c r="W34" s="217" t="s">
        <v>654</v>
      </c>
    </row>
    <row r="35" spans="1:23" ht="15.75">
      <c r="A35" s="36"/>
      <c r="B35" s="220">
        <v>2</v>
      </c>
      <c r="C35" s="221" t="s">
        <v>655</v>
      </c>
      <c r="D35" s="222">
        <v>94</v>
      </c>
      <c r="E35" s="223" t="s">
        <v>47</v>
      </c>
      <c r="F35" s="223" t="s">
        <v>38</v>
      </c>
      <c r="G35" s="221" t="s">
        <v>39</v>
      </c>
      <c r="H35" s="224" t="s">
        <v>663</v>
      </c>
      <c r="I35" s="224" t="s">
        <v>659</v>
      </c>
      <c r="J35" s="224" t="s">
        <v>660</v>
      </c>
      <c r="K35" s="224" t="s">
        <v>659</v>
      </c>
      <c r="L35" s="224" t="s">
        <v>661</v>
      </c>
      <c r="M35" s="224"/>
      <c r="N35" s="224"/>
      <c r="O35" s="224"/>
      <c r="P35" s="224"/>
      <c r="Q35" s="224"/>
      <c r="R35" s="224"/>
      <c r="S35" s="225"/>
      <c r="T35" s="225"/>
      <c r="U35" s="242">
        <v>390</v>
      </c>
      <c r="V35" s="215" t="s">
        <v>47</v>
      </c>
      <c r="W35" s="221" t="s">
        <v>654</v>
      </c>
    </row>
    <row r="36" spans="1:23" ht="16.5" thickBot="1">
      <c r="A36" s="66"/>
      <c r="B36" s="254"/>
      <c r="C36" s="255"/>
      <c r="D36" s="256"/>
      <c r="E36" s="257"/>
      <c r="F36" s="257"/>
      <c r="G36" s="255"/>
      <c r="H36" s="259"/>
      <c r="I36" s="259"/>
      <c r="J36" s="259"/>
      <c r="K36" s="259"/>
      <c r="L36" s="259"/>
      <c r="M36" s="259"/>
      <c r="N36" s="259"/>
      <c r="O36" s="259"/>
      <c r="P36" s="259"/>
      <c r="Q36" s="259"/>
      <c r="R36" s="259"/>
      <c r="S36" s="260"/>
      <c r="T36" s="260"/>
      <c r="U36" s="261"/>
      <c r="V36" s="262"/>
      <c r="W36" s="255"/>
    </row>
    <row r="37" spans="1:23" ht="16.5" thickTop="1">
      <c r="C37" s="163"/>
      <c r="D37" s="176"/>
      <c r="E37" s="176"/>
      <c r="F37" s="234"/>
      <c r="G37" s="235"/>
      <c r="H37" s="235"/>
      <c r="I37" s="176"/>
      <c r="J37" s="234"/>
      <c r="K37" s="236"/>
    </row>
  </sheetData>
  <mergeCells count="93">
    <mergeCell ref="W31:W33"/>
    <mergeCell ref="H32:H33"/>
    <mergeCell ref="I32:I33"/>
    <mergeCell ref="J32:J33"/>
    <mergeCell ref="K32:K33"/>
    <mergeCell ref="L32:L33"/>
    <mergeCell ref="M32:M33"/>
    <mergeCell ref="N32:N33"/>
    <mergeCell ref="O32:O33"/>
    <mergeCell ref="P32:P33"/>
    <mergeCell ref="G31:G33"/>
    <mergeCell ref="H31:R31"/>
    <mergeCell ref="S31:S33"/>
    <mergeCell ref="T31:T33"/>
    <mergeCell ref="U31:U33"/>
    <mergeCell ref="V31:V33"/>
    <mergeCell ref="Q32:Q33"/>
    <mergeCell ref="A31:A33"/>
    <mergeCell ref="B31:B33"/>
    <mergeCell ref="C31:C33"/>
    <mergeCell ref="D31:D33"/>
    <mergeCell ref="E31:E33"/>
    <mergeCell ref="F31:F33"/>
    <mergeCell ref="A28:W28"/>
    <mergeCell ref="B29:C29"/>
    <mergeCell ref="G29:N29"/>
    <mergeCell ref="T29:W29"/>
    <mergeCell ref="J30:U30"/>
    <mergeCell ref="V30:W30"/>
    <mergeCell ref="W22:W24"/>
    <mergeCell ref="H23:H24"/>
    <mergeCell ref="I23:I24"/>
    <mergeCell ref="J23:J24"/>
    <mergeCell ref="K23:K24"/>
    <mergeCell ref="L23:L24"/>
    <mergeCell ref="M23:M24"/>
    <mergeCell ref="N23:N24"/>
    <mergeCell ref="O23:O24"/>
    <mergeCell ref="P23:P24"/>
    <mergeCell ref="G22:G24"/>
    <mergeCell ref="H22:R22"/>
    <mergeCell ref="S22:S24"/>
    <mergeCell ref="T22:T24"/>
    <mergeCell ref="U22:U24"/>
    <mergeCell ref="V22:V24"/>
    <mergeCell ref="Q23:Q24"/>
    <mergeCell ref="R23:R24"/>
    <mergeCell ref="A22:A24"/>
    <mergeCell ref="B22:B24"/>
    <mergeCell ref="C22:C24"/>
    <mergeCell ref="D22:D24"/>
    <mergeCell ref="E22:E24"/>
    <mergeCell ref="F22:F24"/>
    <mergeCell ref="A18:W18"/>
    <mergeCell ref="B20:C20"/>
    <mergeCell ref="G20:M20"/>
    <mergeCell ref="T20:W20"/>
    <mergeCell ref="J21:U21"/>
    <mergeCell ref="V21:W21"/>
    <mergeCell ref="M9:M10"/>
    <mergeCell ref="N9:N10"/>
    <mergeCell ref="O9:O10"/>
    <mergeCell ref="P9:P10"/>
    <mergeCell ref="Q9:Q10"/>
    <mergeCell ref="R9:R10"/>
    <mergeCell ref="S8:S10"/>
    <mergeCell ref="T8:T10"/>
    <mergeCell ref="U8:U10"/>
    <mergeCell ref="V8:V10"/>
    <mergeCell ref="W8:W10"/>
    <mergeCell ref="H9:H10"/>
    <mergeCell ref="I9:I10"/>
    <mergeCell ref="J9:J10"/>
    <mergeCell ref="K9:K10"/>
    <mergeCell ref="L9:L10"/>
    <mergeCell ref="J7:U7"/>
    <mergeCell ref="V7:W7"/>
    <mergeCell ref="A8:A10"/>
    <mergeCell ref="B8:B10"/>
    <mergeCell ref="C8:C10"/>
    <mergeCell ref="D8:D10"/>
    <mergeCell ref="E8:E10"/>
    <mergeCell ref="F8:F10"/>
    <mergeCell ref="G8:G10"/>
    <mergeCell ref="H8:R8"/>
    <mergeCell ref="A2:W2"/>
    <mergeCell ref="A3:W3"/>
    <mergeCell ref="A4:W4"/>
    <mergeCell ref="A5:W5"/>
    <mergeCell ref="B6:C6"/>
    <mergeCell ref="G6:N6"/>
    <mergeCell ref="T6:W6"/>
    <mergeCell ref="A1:W1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Q85"/>
  <sheetViews>
    <sheetView topLeftCell="A67" workbookViewId="0">
      <selection activeCell="D92" sqref="D92"/>
    </sheetView>
  </sheetViews>
  <sheetFormatPr defaultRowHeight="15"/>
  <cols>
    <col min="1" max="1" width="6.28515625" customWidth="1"/>
    <col min="2" max="2" width="6.140625" customWidth="1"/>
    <col min="3" max="3" width="27.5703125" customWidth="1"/>
    <col min="4" max="4" width="6.140625" customWidth="1"/>
    <col min="5" max="5" width="6.7109375" customWidth="1"/>
    <col min="6" max="6" width="16.5703125" customWidth="1"/>
    <col min="7" max="7" width="33.42578125" customWidth="1"/>
    <col min="8" max="8" width="8" customWidth="1"/>
    <col min="9" max="9" width="7.85546875" customWidth="1"/>
    <col min="10" max="10" width="7" customWidth="1"/>
    <col min="11" max="11" width="4.85546875" customWidth="1"/>
    <col min="12" max="12" width="6.7109375" customWidth="1"/>
    <col min="13" max="13" width="6.42578125" customWidth="1"/>
    <col min="14" max="14" width="6.7109375" customWidth="1"/>
    <col min="15" max="15" width="6.5703125" customWidth="1"/>
    <col min="16" max="16" width="6.7109375" customWidth="1"/>
    <col min="17" max="17" width="24.7109375" customWidth="1"/>
  </cols>
  <sheetData>
    <row r="1" spans="1:17" ht="22.5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20.25">
      <c r="A2" s="3" t="s">
        <v>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20.25">
      <c r="A3" s="3" t="s">
        <v>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5.75">
      <c r="A4" s="180" t="s">
        <v>641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</row>
    <row r="5" spans="1:17" ht="18">
      <c r="A5" s="181" t="s">
        <v>668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</row>
    <row r="6" spans="1:17" ht="15.75">
      <c r="A6" s="266" t="s">
        <v>4</v>
      </c>
      <c r="B6" s="266"/>
      <c r="C6" s="266"/>
      <c r="D6" s="266"/>
      <c r="E6" s="266"/>
      <c r="F6" s="266"/>
      <c r="G6" s="266"/>
      <c r="H6" s="266"/>
      <c r="I6" s="266"/>
      <c r="J6" s="266"/>
      <c r="K6" s="266"/>
      <c r="L6" s="266"/>
      <c r="M6" s="266"/>
      <c r="N6" s="266"/>
      <c r="O6" s="266"/>
      <c r="P6" s="266"/>
      <c r="Q6" s="266"/>
    </row>
    <row r="7" spans="1:17" ht="18">
      <c r="B7" s="182"/>
      <c r="C7" s="182"/>
      <c r="D7" s="182"/>
      <c r="E7" s="183"/>
      <c r="F7" s="251" t="s">
        <v>130</v>
      </c>
      <c r="G7" s="251"/>
      <c r="H7" s="251"/>
      <c r="I7" s="251"/>
      <c r="J7" s="251"/>
      <c r="K7" s="251"/>
      <c r="L7" s="251"/>
      <c r="M7" s="267"/>
      <c r="N7" s="10" t="s">
        <v>7</v>
      </c>
      <c r="O7" s="10"/>
      <c r="P7" s="10"/>
      <c r="Q7" s="10"/>
    </row>
    <row r="8" spans="1:17" ht="18">
      <c r="B8" s="264"/>
      <c r="C8" s="264"/>
      <c r="D8" s="264"/>
      <c r="E8" s="183"/>
      <c r="F8" s="183"/>
      <c r="G8" s="265"/>
      <c r="H8" s="265"/>
      <c r="I8" s="265"/>
      <c r="J8" s="265"/>
      <c r="K8" s="265"/>
      <c r="L8" s="265"/>
      <c r="M8" s="267"/>
      <c r="N8" s="121"/>
      <c r="O8" s="121"/>
      <c r="P8" s="121"/>
      <c r="Q8" s="121"/>
    </row>
    <row r="9" spans="1:17" ht="18">
      <c r="B9" s="268"/>
      <c r="C9" s="268"/>
      <c r="D9" s="188"/>
      <c r="E9" s="183"/>
      <c r="F9" s="183"/>
      <c r="G9" s="183"/>
      <c r="H9" s="189"/>
      <c r="I9" s="190"/>
      <c r="J9" s="185"/>
      <c r="K9" s="185"/>
      <c r="L9" s="269" t="s">
        <v>643</v>
      </c>
      <c r="M9" s="269"/>
      <c r="N9" s="269"/>
      <c r="O9" s="269"/>
      <c r="P9" s="269"/>
      <c r="Q9" s="270" t="s">
        <v>669</v>
      </c>
    </row>
    <row r="10" spans="1:17">
      <c r="A10" s="126" t="s">
        <v>670</v>
      </c>
      <c r="B10" s="125" t="s">
        <v>671</v>
      </c>
      <c r="C10" s="129" t="s">
        <v>672</v>
      </c>
      <c r="D10" s="129" t="s">
        <v>646</v>
      </c>
      <c r="E10" s="126" t="s">
        <v>647</v>
      </c>
      <c r="F10" s="126" t="s">
        <v>19</v>
      </c>
      <c r="G10" s="126" t="s">
        <v>648</v>
      </c>
      <c r="H10" s="271" t="s">
        <v>673</v>
      </c>
      <c r="I10" s="272"/>
      <c r="J10" s="272"/>
      <c r="K10" s="272"/>
      <c r="L10" s="272"/>
      <c r="M10" s="272"/>
      <c r="N10" s="273"/>
      <c r="O10" s="126" t="s">
        <v>21</v>
      </c>
      <c r="P10" s="125" t="s">
        <v>22</v>
      </c>
      <c r="Q10" s="193" t="s">
        <v>23</v>
      </c>
    </row>
    <row r="11" spans="1:17">
      <c r="A11" s="198"/>
      <c r="B11" s="197"/>
      <c r="C11" s="199"/>
      <c r="D11" s="199"/>
      <c r="E11" s="197"/>
      <c r="F11" s="197"/>
      <c r="G11" s="197"/>
      <c r="H11" s="274">
        <v>1</v>
      </c>
      <c r="I11" s="129">
        <v>2</v>
      </c>
      <c r="J11" s="129">
        <v>3</v>
      </c>
      <c r="K11" s="275"/>
      <c r="L11" s="129">
        <v>4</v>
      </c>
      <c r="M11" s="129">
        <v>5</v>
      </c>
      <c r="N11" s="129">
        <v>6</v>
      </c>
      <c r="O11" s="198"/>
      <c r="P11" s="197"/>
      <c r="Q11" s="205"/>
    </row>
    <row r="12" spans="1:17" ht="7.5" customHeight="1">
      <c r="A12" s="207"/>
      <c r="B12" s="130"/>
      <c r="C12" s="133"/>
      <c r="D12" s="133"/>
      <c r="E12" s="130"/>
      <c r="F12" s="130"/>
      <c r="G12" s="130"/>
      <c r="H12" s="276"/>
      <c r="I12" s="133"/>
      <c r="J12" s="133"/>
      <c r="K12" s="277"/>
      <c r="L12" s="133"/>
      <c r="M12" s="133"/>
      <c r="N12" s="133"/>
      <c r="O12" s="207"/>
      <c r="P12" s="130"/>
      <c r="Q12" s="210"/>
    </row>
    <row r="13" spans="1:17" ht="15.75">
      <c r="A13" s="215">
        <v>1</v>
      </c>
      <c r="B13" s="278"/>
      <c r="C13" s="240" t="s">
        <v>133</v>
      </c>
      <c r="D13" s="223">
        <v>94</v>
      </c>
      <c r="E13" s="223" t="s">
        <v>47</v>
      </c>
      <c r="F13" s="279" t="s">
        <v>34</v>
      </c>
      <c r="G13" s="280" t="s">
        <v>638</v>
      </c>
      <c r="H13" s="281">
        <v>6.01</v>
      </c>
      <c r="I13" s="281">
        <v>6.24</v>
      </c>
      <c r="J13" s="281">
        <v>4.4800000000000004</v>
      </c>
      <c r="K13" s="282"/>
      <c r="L13" s="283">
        <v>6.02</v>
      </c>
      <c r="M13" s="283">
        <v>6.12</v>
      </c>
      <c r="N13" s="283">
        <v>6.63</v>
      </c>
      <c r="O13" s="284">
        <v>6.63</v>
      </c>
      <c r="P13" s="285" t="s">
        <v>47</v>
      </c>
      <c r="Q13" s="286" t="s">
        <v>112</v>
      </c>
    </row>
    <row r="14" spans="1:17" ht="15.75">
      <c r="A14" s="246">
        <v>2</v>
      </c>
      <c r="B14" s="61"/>
      <c r="C14" s="287" t="s">
        <v>674</v>
      </c>
      <c r="D14" s="288">
        <v>95</v>
      </c>
      <c r="E14" s="288" t="s">
        <v>47</v>
      </c>
      <c r="F14" s="289" t="s">
        <v>29</v>
      </c>
      <c r="G14" s="240" t="s">
        <v>49</v>
      </c>
      <c r="H14" s="281">
        <v>6.06</v>
      </c>
      <c r="I14" s="281">
        <v>6.19</v>
      </c>
      <c r="J14" s="281">
        <v>6.23</v>
      </c>
      <c r="K14" s="282"/>
      <c r="L14" s="283">
        <v>6.12</v>
      </c>
      <c r="M14" s="283" t="s">
        <v>659</v>
      </c>
      <c r="N14" s="283" t="s">
        <v>659</v>
      </c>
      <c r="O14" s="284">
        <v>6.23</v>
      </c>
      <c r="P14" s="285" t="s">
        <v>72</v>
      </c>
      <c r="Q14" s="221" t="s">
        <v>675</v>
      </c>
    </row>
    <row r="15" spans="1:17" ht="15.75">
      <c r="A15" s="215">
        <v>3</v>
      </c>
      <c r="B15" s="61"/>
      <c r="C15" s="287" t="s">
        <v>134</v>
      </c>
      <c r="D15" s="223">
        <v>94</v>
      </c>
      <c r="E15" s="288" t="s">
        <v>33</v>
      </c>
      <c r="F15" s="289" t="s">
        <v>29</v>
      </c>
      <c r="G15" s="240" t="s">
        <v>44</v>
      </c>
      <c r="H15" s="281">
        <v>6.15</v>
      </c>
      <c r="I15" s="281" t="s">
        <v>659</v>
      </c>
      <c r="J15" s="281">
        <v>5.49</v>
      </c>
      <c r="K15" s="282"/>
      <c r="L15" s="283">
        <v>5.75</v>
      </c>
      <c r="M15" s="283">
        <v>5.94</v>
      </c>
      <c r="N15" s="283">
        <v>6.19</v>
      </c>
      <c r="O15" s="284">
        <v>6.19</v>
      </c>
      <c r="P15" s="285" t="s">
        <v>72</v>
      </c>
      <c r="Q15" s="286" t="s">
        <v>135</v>
      </c>
    </row>
    <row r="16" spans="1:17" ht="15.75">
      <c r="A16" s="246">
        <v>4</v>
      </c>
      <c r="B16" s="33"/>
      <c r="C16" s="221" t="s">
        <v>138</v>
      </c>
      <c r="D16" s="290">
        <v>95</v>
      </c>
      <c r="E16" s="223" t="s">
        <v>47</v>
      </c>
      <c r="F16" s="240" t="s">
        <v>38</v>
      </c>
      <c r="G16" s="221" t="s">
        <v>67</v>
      </c>
      <c r="H16" s="281">
        <v>5.71</v>
      </c>
      <c r="I16" s="281">
        <v>5.86</v>
      </c>
      <c r="J16" s="281">
        <v>5.32</v>
      </c>
      <c r="K16" s="282"/>
      <c r="L16" s="283" t="s">
        <v>659</v>
      </c>
      <c r="M16" s="283" t="s">
        <v>659</v>
      </c>
      <c r="N16" s="283" t="s">
        <v>659</v>
      </c>
      <c r="O16" s="284">
        <v>5.86</v>
      </c>
      <c r="P16" s="285" t="s">
        <v>72</v>
      </c>
      <c r="Q16" s="28" t="s">
        <v>148</v>
      </c>
    </row>
    <row r="17" spans="1:17" ht="15.75">
      <c r="A17" s="215">
        <v>5</v>
      </c>
      <c r="B17" s="33"/>
      <c r="C17" s="240" t="s">
        <v>154</v>
      </c>
      <c r="D17" s="290">
        <v>95</v>
      </c>
      <c r="E17" s="223" t="s">
        <v>72</v>
      </c>
      <c r="F17" s="289" t="s">
        <v>38</v>
      </c>
      <c r="G17" s="289" t="s">
        <v>124</v>
      </c>
      <c r="H17" s="281">
        <v>5.24</v>
      </c>
      <c r="I17" s="281">
        <v>5.22</v>
      </c>
      <c r="J17" s="281">
        <v>5.05</v>
      </c>
      <c r="K17" s="282"/>
      <c r="L17" s="283" t="s">
        <v>659</v>
      </c>
      <c r="M17" s="283">
        <v>5.25</v>
      </c>
      <c r="N17" s="283">
        <v>5.4</v>
      </c>
      <c r="O17" s="284">
        <v>5.4</v>
      </c>
      <c r="P17" s="285" t="s">
        <v>169</v>
      </c>
      <c r="Q17" s="286" t="s">
        <v>155</v>
      </c>
    </row>
    <row r="18" spans="1:17" ht="15.75">
      <c r="A18" s="246">
        <v>6</v>
      </c>
      <c r="B18" s="33"/>
      <c r="C18" s="221" t="s">
        <v>605</v>
      </c>
      <c r="D18" s="290">
        <v>95</v>
      </c>
      <c r="E18" s="223" t="s">
        <v>72</v>
      </c>
      <c r="F18" s="280" t="s">
        <v>38</v>
      </c>
      <c r="G18" s="240" t="s">
        <v>39</v>
      </c>
      <c r="H18" s="281">
        <v>5.19</v>
      </c>
      <c r="I18" s="281">
        <v>5.28</v>
      </c>
      <c r="J18" s="281">
        <v>5.26</v>
      </c>
      <c r="K18" s="282"/>
      <c r="L18" s="283">
        <v>5.0999999999999996</v>
      </c>
      <c r="M18" s="283">
        <v>5.09</v>
      </c>
      <c r="N18" s="283" t="s">
        <v>659</v>
      </c>
      <c r="O18" s="284">
        <v>5.28</v>
      </c>
      <c r="P18" s="285" t="s">
        <v>169</v>
      </c>
      <c r="Q18" s="286" t="s">
        <v>40</v>
      </c>
    </row>
    <row r="19" spans="1:17" ht="15.75">
      <c r="A19" s="215">
        <v>7</v>
      </c>
      <c r="B19" s="215"/>
      <c r="C19" s="240" t="s">
        <v>166</v>
      </c>
      <c r="D19" s="223">
        <v>95</v>
      </c>
      <c r="E19" s="223" t="s">
        <v>72</v>
      </c>
      <c r="F19" s="279" t="s">
        <v>38</v>
      </c>
      <c r="G19" s="289" t="s">
        <v>124</v>
      </c>
      <c r="H19" s="281">
        <v>4.97</v>
      </c>
      <c r="I19" s="281">
        <v>4.47</v>
      </c>
      <c r="J19" s="281">
        <v>5.1100000000000003</v>
      </c>
      <c r="K19" s="282"/>
      <c r="L19" s="283">
        <v>4.5199999999999996</v>
      </c>
      <c r="M19" s="283" t="s">
        <v>659</v>
      </c>
      <c r="N19" s="283">
        <v>5.27</v>
      </c>
      <c r="O19" s="284">
        <v>5.27</v>
      </c>
      <c r="P19" s="285" t="s">
        <v>169</v>
      </c>
      <c r="Q19" s="221" t="s">
        <v>167</v>
      </c>
    </row>
    <row r="20" spans="1:17" ht="15.75">
      <c r="A20" s="246">
        <v>8</v>
      </c>
      <c r="B20" s="215"/>
      <c r="C20" s="221" t="s">
        <v>315</v>
      </c>
      <c r="D20" s="223">
        <v>97</v>
      </c>
      <c r="E20" s="223" t="s">
        <v>72</v>
      </c>
      <c r="F20" s="240" t="s">
        <v>38</v>
      </c>
      <c r="G20" s="240" t="s">
        <v>39</v>
      </c>
      <c r="H20" s="281">
        <v>4.68</v>
      </c>
      <c r="I20" s="281">
        <v>4.59</v>
      </c>
      <c r="J20" s="281">
        <v>4.71</v>
      </c>
      <c r="K20" s="282"/>
      <c r="L20" s="283">
        <v>4.67</v>
      </c>
      <c r="M20" s="283">
        <v>4.6900000000000004</v>
      </c>
      <c r="N20" s="283">
        <v>4.63</v>
      </c>
      <c r="O20" s="284">
        <v>4.71</v>
      </c>
      <c r="P20" s="215" t="s">
        <v>560</v>
      </c>
      <c r="Q20" s="221" t="s">
        <v>40</v>
      </c>
    </row>
    <row r="21" spans="1:17" ht="15.75">
      <c r="A21" s="215">
        <v>9</v>
      </c>
      <c r="B21" s="215"/>
      <c r="C21" s="221" t="s">
        <v>178</v>
      </c>
      <c r="D21" s="223">
        <v>97</v>
      </c>
      <c r="E21" s="223" t="s">
        <v>169</v>
      </c>
      <c r="F21" s="240" t="s">
        <v>38</v>
      </c>
      <c r="G21" s="240" t="s">
        <v>39</v>
      </c>
      <c r="H21" s="281">
        <v>4.3499999999999996</v>
      </c>
      <c r="I21" s="281">
        <v>4.18</v>
      </c>
      <c r="J21" s="281" t="s">
        <v>659</v>
      </c>
      <c r="K21" s="282"/>
      <c r="L21" s="283" t="s">
        <v>659</v>
      </c>
      <c r="M21" s="283" t="s">
        <v>659</v>
      </c>
      <c r="N21" s="283" t="s">
        <v>659</v>
      </c>
      <c r="O21" s="284">
        <v>4.3499999999999996</v>
      </c>
      <c r="P21" s="215" t="s">
        <v>560</v>
      </c>
      <c r="Q21" s="221" t="s">
        <v>40</v>
      </c>
    </row>
    <row r="22" spans="1:17" ht="15.75">
      <c r="A22" s="215">
        <v>10</v>
      </c>
      <c r="B22" s="291"/>
      <c r="C22" s="280" t="s">
        <v>177</v>
      </c>
      <c r="D22" s="290">
        <v>97</v>
      </c>
      <c r="E22" s="290" t="s">
        <v>169</v>
      </c>
      <c r="F22" s="240" t="s">
        <v>38</v>
      </c>
      <c r="G22" s="240" t="s">
        <v>39</v>
      </c>
      <c r="H22" s="281" t="s">
        <v>659</v>
      </c>
      <c r="I22" s="281">
        <v>4.29</v>
      </c>
      <c r="J22" s="281">
        <v>4.13</v>
      </c>
      <c r="K22" s="282"/>
      <c r="L22" s="283" t="s">
        <v>659</v>
      </c>
      <c r="M22" s="283" t="s">
        <v>659</v>
      </c>
      <c r="N22" s="283" t="s">
        <v>659</v>
      </c>
      <c r="O22" s="284">
        <v>4.29</v>
      </c>
      <c r="P22" s="215" t="s">
        <v>560</v>
      </c>
      <c r="Q22" s="221" t="s">
        <v>40</v>
      </c>
    </row>
    <row r="23" spans="1:17" ht="16.5" thickBot="1">
      <c r="A23" s="262"/>
      <c r="B23" s="262"/>
      <c r="C23" s="255"/>
      <c r="D23" s="257"/>
      <c r="E23" s="257"/>
      <c r="F23" s="258"/>
      <c r="G23" s="255"/>
      <c r="H23" s="292"/>
      <c r="I23" s="293"/>
      <c r="J23" s="293"/>
      <c r="K23" s="294"/>
      <c r="L23" s="295"/>
      <c r="M23" s="296"/>
      <c r="N23" s="295"/>
      <c r="O23" s="297"/>
      <c r="P23" s="262"/>
      <c r="Q23" s="255"/>
    </row>
    <row r="24" spans="1:17" ht="18.75" thickTop="1">
      <c r="B24" s="182"/>
      <c r="C24" s="182"/>
      <c r="D24" s="182"/>
      <c r="E24" s="183"/>
      <c r="F24" s="251" t="s">
        <v>180</v>
      </c>
      <c r="G24" s="251"/>
      <c r="H24" s="251"/>
      <c r="I24" s="251"/>
      <c r="J24" s="251"/>
      <c r="K24" s="251"/>
      <c r="L24" s="251"/>
      <c r="M24" s="267"/>
      <c r="N24" s="10" t="s">
        <v>7</v>
      </c>
      <c r="O24" s="10"/>
      <c r="P24" s="10"/>
      <c r="Q24" s="10"/>
    </row>
    <row r="25" spans="1:17" ht="18">
      <c r="B25" s="264"/>
      <c r="C25" s="264"/>
      <c r="D25" s="264"/>
      <c r="E25" s="183"/>
      <c r="F25" s="183"/>
      <c r="G25" s="265"/>
      <c r="H25" s="265"/>
      <c r="I25" s="265"/>
      <c r="J25" s="265"/>
      <c r="K25" s="265"/>
      <c r="L25" s="265"/>
      <c r="M25" s="267"/>
      <c r="N25" s="121"/>
      <c r="O25" s="121"/>
      <c r="P25" s="121"/>
      <c r="Q25" s="121"/>
    </row>
    <row r="26" spans="1:17" ht="18">
      <c r="B26" s="268"/>
      <c r="C26" s="268"/>
      <c r="D26" s="188"/>
      <c r="E26" s="183"/>
      <c r="F26" s="183"/>
      <c r="G26" s="183"/>
      <c r="H26" s="189"/>
      <c r="I26" s="190"/>
      <c r="J26" s="185"/>
      <c r="K26" s="185"/>
      <c r="L26" s="269" t="s">
        <v>643</v>
      </c>
      <c r="M26" s="269"/>
      <c r="N26" s="269"/>
      <c r="O26" s="269"/>
      <c r="P26" s="269"/>
      <c r="Q26" s="270" t="s">
        <v>669</v>
      </c>
    </row>
    <row r="27" spans="1:17">
      <c r="A27" s="126" t="s">
        <v>670</v>
      </c>
      <c r="B27" s="125" t="s">
        <v>671</v>
      </c>
      <c r="C27" s="129" t="s">
        <v>672</v>
      </c>
      <c r="D27" s="129" t="s">
        <v>646</v>
      </c>
      <c r="E27" s="126" t="s">
        <v>647</v>
      </c>
      <c r="F27" s="126" t="s">
        <v>19</v>
      </c>
      <c r="G27" s="126" t="s">
        <v>648</v>
      </c>
      <c r="H27" s="271" t="s">
        <v>673</v>
      </c>
      <c r="I27" s="272"/>
      <c r="J27" s="272"/>
      <c r="K27" s="272"/>
      <c r="L27" s="272"/>
      <c r="M27" s="272"/>
      <c r="N27" s="273"/>
      <c r="O27" s="126" t="s">
        <v>21</v>
      </c>
      <c r="P27" s="125" t="s">
        <v>22</v>
      </c>
      <c r="Q27" s="193" t="s">
        <v>23</v>
      </c>
    </row>
    <row r="28" spans="1:17">
      <c r="A28" s="198"/>
      <c r="B28" s="197"/>
      <c r="C28" s="199"/>
      <c r="D28" s="199"/>
      <c r="E28" s="197"/>
      <c r="F28" s="197"/>
      <c r="G28" s="197"/>
      <c r="H28" s="274">
        <v>1</v>
      </c>
      <c r="I28" s="129">
        <v>2</v>
      </c>
      <c r="J28" s="129">
        <v>3</v>
      </c>
      <c r="K28" s="275"/>
      <c r="L28" s="129">
        <v>4</v>
      </c>
      <c r="M28" s="129">
        <v>5</v>
      </c>
      <c r="N28" s="129">
        <v>6</v>
      </c>
      <c r="O28" s="198"/>
      <c r="P28" s="197"/>
      <c r="Q28" s="205"/>
    </row>
    <row r="29" spans="1:17">
      <c r="A29" s="207"/>
      <c r="B29" s="130"/>
      <c r="C29" s="133"/>
      <c r="D29" s="133"/>
      <c r="E29" s="130"/>
      <c r="F29" s="130"/>
      <c r="G29" s="130"/>
      <c r="H29" s="276"/>
      <c r="I29" s="133"/>
      <c r="J29" s="133"/>
      <c r="K29" s="277"/>
      <c r="L29" s="133"/>
      <c r="M29" s="133"/>
      <c r="N29" s="133"/>
      <c r="O29" s="207"/>
      <c r="P29" s="130"/>
      <c r="Q29" s="210"/>
    </row>
    <row r="30" spans="1:17" ht="15.75">
      <c r="A30" s="298">
        <v>2</v>
      </c>
      <c r="B30" s="61"/>
      <c r="C30" s="240" t="s">
        <v>187</v>
      </c>
      <c r="D30" s="223">
        <v>93</v>
      </c>
      <c r="E30" s="223" t="s">
        <v>33</v>
      </c>
      <c r="F30" s="280" t="s">
        <v>38</v>
      </c>
      <c r="G30" s="286" t="s">
        <v>67</v>
      </c>
      <c r="H30" s="299" t="s">
        <v>659</v>
      </c>
      <c r="I30" s="299" t="s">
        <v>676</v>
      </c>
      <c r="J30" s="300" t="s">
        <v>677</v>
      </c>
      <c r="K30" s="301"/>
      <c r="L30" s="300" t="s">
        <v>678</v>
      </c>
      <c r="M30" s="300" t="s">
        <v>659</v>
      </c>
      <c r="N30" s="300" t="s">
        <v>679</v>
      </c>
      <c r="O30" s="302">
        <v>6.29</v>
      </c>
      <c r="P30" s="215" t="s">
        <v>47</v>
      </c>
      <c r="Q30" s="286" t="s">
        <v>188</v>
      </c>
    </row>
    <row r="31" spans="1:17" ht="15.75">
      <c r="A31" s="303">
        <v>1</v>
      </c>
      <c r="B31" s="278"/>
      <c r="C31" s="287" t="s">
        <v>189</v>
      </c>
      <c r="D31" s="288">
        <v>93</v>
      </c>
      <c r="E31" s="288" t="s">
        <v>33</v>
      </c>
      <c r="F31" s="289" t="s">
        <v>29</v>
      </c>
      <c r="G31" s="240" t="s">
        <v>95</v>
      </c>
      <c r="H31" s="281">
        <v>5.09</v>
      </c>
      <c r="I31" s="281">
        <v>5.41</v>
      </c>
      <c r="J31" s="281">
        <v>5.85</v>
      </c>
      <c r="K31" s="282"/>
      <c r="L31" s="283">
        <v>6.16</v>
      </c>
      <c r="M31" s="283">
        <v>6.11</v>
      </c>
      <c r="N31" s="283">
        <v>6.16</v>
      </c>
      <c r="O31" s="284">
        <v>6.16</v>
      </c>
      <c r="P31" s="285" t="s">
        <v>72</v>
      </c>
      <c r="Q31" s="221" t="s">
        <v>190</v>
      </c>
    </row>
    <row r="32" spans="1:17" ht="15.75">
      <c r="A32" s="303">
        <v>3</v>
      </c>
      <c r="B32" s="61"/>
      <c r="C32" s="287" t="s">
        <v>193</v>
      </c>
      <c r="D32" s="288">
        <v>93</v>
      </c>
      <c r="E32" s="288" t="s">
        <v>33</v>
      </c>
      <c r="F32" s="240" t="s">
        <v>38</v>
      </c>
      <c r="G32" s="221" t="s">
        <v>67</v>
      </c>
      <c r="H32" s="281" t="s">
        <v>659</v>
      </c>
      <c r="I32" s="281" t="s">
        <v>659</v>
      </c>
      <c r="J32" s="281">
        <v>5.4</v>
      </c>
      <c r="K32" s="282"/>
      <c r="L32" s="283">
        <v>5.7</v>
      </c>
      <c r="M32" s="283" t="s">
        <v>659</v>
      </c>
      <c r="N32" s="283" t="s">
        <v>659</v>
      </c>
      <c r="O32" s="284">
        <v>5.7</v>
      </c>
      <c r="P32" s="215" t="s">
        <v>72</v>
      </c>
      <c r="Q32" s="221" t="s">
        <v>164</v>
      </c>
    </row>
    <row r="33" spans="1:17" ht="16.5" thickBot="1">
      <c r="A33" s="262"/>
      <c r="B33" s="262"/>
      <c r="C33" s="258"/>
      <c r="D33" s="257"/>
      <c r="E33" s="257"/>
      <c r="F33" s="304"/>
      <c r="G33" s="258"/>
      <c r="H33" s="293"/>
      <c r="I33" s="293"/>
      <c r="J33" s="293"/>
      <c r="K33" s="294"/>
      <c r="L33" s="295"/>
      <c r="M33" s="295"/>
      <c r="N33" s="295"/>
      <c r="O33" s="297"/>
      <c r="P33" s="262"/>
      <c r="Q33" s="255"/>
    </row>
    <row r="34" spans="1:17" ht="18.75" thickTop="1">
      <c r="B34" s="182"/>
      <c r="C34" s="182"/>
      <c r="D34" s="182"/>
      <c r="E34" s="183"/>
      <c r="F34" s="251" t="s">
        <v>196</v>
      </c>
      <c r="G34" s="251"/>
      <c r="H34" s="251"/>
      <c r="I34" s="251"/>
      <c r="J34" s="251"/>
      <c r="K34" s="251"/>
      <c r="L34" s="251"/>
      <c r="M34" s="267"/>
      <c r="N34" s="10" t="s">
        <v>7</v>
      </c>
      <c r="O34" s="10"/>
      <c r="P34" s="10"/>
      <c r="Q34" s="10"/>
    </row>
    <row r="35" spans="1:17" ht="18">
      <c r="B35" s="264"/>
      <c r="C35" s="264"/>
      <c r="D35" s="264"/>
      <c r="E35" s="183"/>
      <c r="F35" s="183"/>
      <c r="G35" s="265"/>
      <c r="H35" s="265"/>
      <c r="I35" s="265"/>
      <c r="J35" s="265"/>
      <c r="K35" s="265"/>
      <c r="L35" s="265"/>
      <c r="M35" s="267"/>
      <c r="N35" s="121"/>
      <c r="O35" s="121"/>
      <c r="P35" s="121"/>
      <c r="Q35" s="121"/>
    </row>
    <row r="36" spans="1:17" ht="18">
      <c r="B36" s="268"/>
      <c r="C36" s="268"/>
      <c r="D36" s="188"/>
      <c r="E36" s="183"/>
      <c r="F36" s="183"/>
      <c r="G36" s="183"/>
      <c r="H36" s="189"/>
      <c r="I36" s="190"/>
      <c r="J36" s="185"/>
      <c r="K36" s="185"/>
      <c r="L36" s="269" t="s">
        <v>643</v>
      </c>
      <c r="M36" s="269"/>
      <c r="N36" s="269"/>
      <c r="O36" s="269"/>
      <c r="P36" s="269"/>
      <c r="Q36" s="270" t="s">
        <v>669</v>
      </c>
    </row>
    <row r="37" spans="1:17">
      <c r="A37" s="126" t="s">
        <v>670</v>
      </c>
      <c r="B37" s="125" t="s">
        <v>671</v>
      </c>
      <c r="C37" s="193" t="s">
        <v>15</v>
      </c>
      <c r="D37" s="129" t="s">
        <v>646</v>
      </c>
      <c r="E37" s="126" t="s">
        <v>647</v>
      </c>
      <c r="F37" s="126" t="s">
        <v>19</v>
      </c>
      <c r="G37" s="126" t="s">
        <v>648</v>
      </c>
      <c r="H37" s="271" t="s">
        <v>673</v>
      </c>
      <c r="I37" s="272"/>
      <c r="J37" s="272"/>
      <c r="K37" s="272"/>
      <c r="L37" s="272"/>
      <c r="M37" s="272"/>
      <c r="N37" s="273"/>
      <c r="O37" s="126" t="s">
        <v>21</v>
      </c>
      <c r="P37" s="125" t="s">
        <v>22</v>
      </c>
      <c r="Q37" s="193" t="s">
        <v>23</v>
      </c>
    </row>
    <row r="38" spans="1:17">
      <c r="A38" s="198"/>
      <c r="B38" s="197"/>
      <c r="C38" s="199"/>
      <c r="D38" s="199"/>
      <c r="E38" s="197"/>
      <c r="F38" s="197"/>
      <c r="G38" s="197"/>
      <c r="H38" s="274">
        <v>1</v>
      </c>
      <c r="I38" s="129">
        <v>2</v>
      </c>
      <c r="J38" s="129">
        <v>3</v>
      </c>
      <c r="K38" s="275"/>
      <c r="L38" s="129">
        <v>4</v>
      </c>
      <c r="M38" s="129">
        <v>5</v>
      </c>
      <c r="N38" s="129">
        <v>6</v>
      </c>
      <c r="O38" s="198"/>
      <c r="P38" s="197"/>
      <c r="Q38" s="205"/>
    </row>
    <row r="39" spans="1:17">
      <c r="A39" s="207"/>
      <c r="B39" s="130"/>
      <c r="C39" s="133"/>
      <c r="D39" s="133"/>
      <c r="E39" s="130"/>
      <c r="F39" s="130"/>
      <c r="G39" s="130"/>
      <c r="H39" s="276"/>
      <c r="I39" s="133"/>
      <c r="J39" s="133"/>
      <c r="K39" s="277"/>
      <c r="L39" s="133"/>
      <c r="M39" s="133"/>
      <c r="N39" s="133"/>
      <c r="O39" s="207"/>
      <c r="P39" s="130"/>
      <c r="Q39" s="210"/>
    </row>
    <row r="40" spans="1:17" ht="15.75">
      <c r="A40" s="298">
        <v>1</v>
      </c>
      <c r="B40" s="278"/>
      <c r="C40" s="221" t="s">
        <v>201</v>
      </c>
      <c r="D40" s="223">
        <v>91</v>
      </c>
      <c r="E40" s="223" t="s">
        <v>28</v>
      </c>
      <c r="F40" s="279" t="s">
        <v>29</v>
      </c>
      <c r="G40" s="280" t="s">
        <v>95</v>
      </c>
      <c r="H40" s="281">
        <v>6.8</v>
      </c>
      <c r="I40" s="281">
        <v>6.8</v>
      </c>
      <c r="J40" s="281">
        <v>6.87</v>
      </c>
      <c r="K40" s="282"/>
      <c r="L40" s="283">
        <v>6.9</v>
      </c>
      <c r="M40" s="283">
        <v>6.82</v>
      </c>
      <c r="N40" s="283">
        <v>6.89</v>
      </c>
      <c r="O40" s="284">
        <v>6.9</v>
      </c>
      <c r="P40" s="215" t="s">
        <v>33</v>
      </c>
      <c r="Q40" s="221" t="s">
        <v>31</v>
      </c>
    </row>
    <row r="41" spans="1:17" ht="16.5" thickBot="1">
      <c r="A41" s="305"/>
      <c r="B41" s="306"/>
      <c r="C41" s="255"/>
      <c r="D41" s="257"/>
      <c r="E41" s="257"/>
      <c r="F41" s="258"/>
      <c r="G41" s="255"/>
      <c r="H41" s="292"/>
      <c r="I41" s="293"/>
      <c r="J41" s="293"/>
      <c r="K41" s="294"/>
      <c r="L41" s="295"/>
      <c r="M41" s="296"/>
      <c r="N41" s="295"/>
      <c r="O41" s="297"/>
      <c r="P41" s="262"/>
      <c r="Q41" s="255"/>
    </row>
    <row r="42" spans="1:17" ht="15.75" thickTop="1">
      <c r="A42" s="122"/>
      <c r="B42" s="122"/>
      <c r="C42" s="74"/>
      <c r="D42" s="72"/>
      <c r="E42" s="72"/>
      <c r="F42" s="74"/>
      <c r="G42" s="74"/>
      <c r="H42" s="307"/>
      <c r="I42" s="307"/>
      <c r="J42" s="307"/>
      <c r="K42" s="307"/>
      <c r="L42" s="307"/>
      <c r="M42" s="177"/>
      <c r="N42" s="177"/>
      <c r="O42" s="308"/>
      <c r="P42" s="122"/>
      <c r="Q42" s="71"/>
    </row>
    <row r="43" spans="1:17">
      <c r="A43" s="122"/>
      <c r="B43" s="122"/>
      <c r="C43" s="74"/>
      <c r="D43" s="72"/>
      <c r="E43" s="72"/>
      <c r="F43" s="74"/>
      <c r="G43" s="74"/>
      <c r="H43" s="307"/>
      <c r="I43" s="307"/>
      <c r="J43" s="307"/>
      <c r="K43" s="307"/>
      <c r="L43" s="307"/>
      <c r="M43" s="177"/>
      <c r="N43" s="177"/>
      <c r="O43" s="308"/>
      <c r="P43" s="122"/>
      <c r="Q43" s="71"/>
    </row>
    <row r="44" spans="1:17" ht="22.5">
      <c r="A44" s="2" t="s">
        <v>1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</row>
    <row r="45" spans="1:17" ht="20.25">
      <c r="A45" s="3" t="s">
        <v>2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</row>
    <row r="46" spans="1:17" ht="20.25">
      <c r="A46" s="3" t="s">
        <v>3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15.75">
      <c r="A47" s="180" t="s">
        <v>641</v>
      </c>
      <c r="B47" s="180"/>
      <c r="C47" s="180"/>
      <c r="D47" s="180"/>
      <c r="E47" s="180"/>
      <c r="F47" s="180"/>
      <c r="G47" s="180"/>
      <c r="H47" s="180"/>
      <c r="I47" s="180"/>
      <c r="J47" s="180"/>
      <c r="K47" s="180"/>
      <c r="L47" s="180"/>
      <c r="M47" s="180"/>
      <c r="N47" s="180"/>
      <c r="O47" s="180"/>
      <c r="P47" s="180"/>
      <c r="Q47" s="180"/>
    </row>
    <row r="48" spans="1:17" ht="18">
      <c r="A48" s="181" t="s">
        <v>668</v>
      </c>
      <c r="B48" s="181"/>
      <c r="C48" s="181"/>
      <c r="D48" s="181"/>
      <c r="E48" s="181"/>
      <c r="F48" s="181"/>
      <c r="G48" s="181"/>
      <c r="H48" s="181"/>
      <c r="I48" s="181"/>
      <c r="J48" s="181"/>
      <c r="K48" s="181"/>
      <c r="L48" s="181"/>
      <c r="M48" s="181"/>
      <c r="N48" s="181"/>
      <c r="O48" s="181"/>
      <c r="P48" s="181"/>
      <c r="Q48" s="181"/>
    </row>
    <row r="49" spans="1:17" ht="15.75">
      <c r="A49" s="266" t="s">
        <v>4</v>
      </c>
      <c r="B49" s="266"/>
      <c r="C49" s="266"/>
      <c r="D49" s="266"/>
      <c r="E49" s="266"/>
      <c r="F49" s="266"/>
      <c r="G49" s="266"/>
      <c r="H49" s="266"/>
      <c r="I49" s="266"/>
      <c r="J49" s="266"/>
      <c r="K49" s="266"/>
      <c r="L49" s="266"/>
      <c r="M49" s="266"/>
      <c r="N49" s="266"/>
      <c r="O49" s="266"/>
      <c r="P49" s="266"/>
      <c r="Q49" s="266"/>
    </row>
    <row r="50" spans="1:17" ht="18">
      <c r="B50" s="182"/>
      <c r="C50" s="182"/>
      <c r="D50" s="182"/>
      <c r="E50" s="183"/>
      <c r="F50" s="251" t="s">
        <v>26</v>
      </c>
      <c r="G50" s="251"/>
      <c r="H50" s="251"/>
      <c r="I50" s="251"/>
      <c r="J50" s="251"/>
      <c r="K50" s="251"/>
      <c r="L50" s="251"/>
      <c r="M50" s="267"/>
      <c r="N50" s="10" t="s">
        <v>7</v>
      </c>
      <c r="O50" s="10"/>
      <c r="P50" s="10"/>
      <c r="Q50" s="10"/>
    </row>
    <row r="51" spans="1:17" ht="18">
      <c r="B51" s="268"/>
      <c r="C51" s="268"/>
      <c r="D51" s="188"/>
      <c r="E51" s="183"/>
      <c r="F51" s="183"/>
      <c r="G51" s="183"/>
      <c r="H51" s="189"/>
      <c r="I51" s="190"/>
      <c r="J51" s="185"/>
      <c r="K51" s="185"/>
      <c r="L51" s="269" t="s">
        <v>643</v>
      </c>
      <c r="M51" s="269"/>
      <c r="N51" s="269"/>
      <c r="O51" s="269"/>
      <c r="P51" s="269"/>
      <c r="Q51" s="270" t="s">
        <v>680</v>
      </c>
    </row>
    <row r="52" spans="1:17">
      <c r="A52" s="126" t="s">
        <v>670</v>
      </c>
      <c r="B52" s="125" t="s">
        <v>671</v>
      </c>
      <c r="C52" s="193" t="s">
        <v>15</v>
      </c>
      <c r="D52" s="129" t="s">
        <v>646</v>
      </c>
      <c r="E52" s="126" t="s">
        <v>647</v>
      </c>
      <c r="F52" s="126" t="s">
        <v>19</v>
      </c>
      <c r="G52" s="126" t="s">
        <v>648</v>
      </c>
      <c r="H52" s="271" t="s">
        <v>673</v>
      </c>
      <c r="I52" s="272"/>
      <c r="J52" s="272"/>
      <c r="K52" s="272"/>
      <c r="L52" s="272"/>
      <c r="M52" s="272"/>
      <c r="N52" s="273"/>
      <c r="O52" s="126" t="s">
        <v>21</v>
      </c>
      <c r="P52" s="125" t="s">
        <v>22</v>
      </c>
      <c r="Q52" s="193" t="s">
        <v>23</v>
      </c>
    </row>
    <row r="53" spans="1:17">
      <c r="A53" s="198"/>
      <c r="B53" s="197"/>
      <c r="C53" s="199"/>
      <c r="D53" s="199"/>
      <c r="E53" s="197"/>
      <c r="F53" s="197"/>
      <c r="G53" s="197"/>
      <c r="H53" s="274">
        <v>1</v>
      </c>
      <c r="I53" s="129">
        <v>2</v>
      </c>
      <c r="J53" s="129">
        <v>3</v>
      </c>
      <c r="K53" s="275"/>
      <c r="L53" s="129">
        <v>4</v>
      </c>
      <c r="M53" s="129">
        <v>5</v>
      </c>
      <c r="N53" s="129">
        <v>6</v>
      </c>
      <c r="O53" s="198"/>
      <c r="P53" s="197"/>
      <c r="Q53" s="205"/>
    </row>
    <row r="54" spans="1:17">
      <c r="A54" s="207"/>
      <c r="B54" s="130"/>
      <c r="C54" s="133"/>
      <c r="D54" s="133"/>
      <c r="E54" s="130"/>
      <c r="F54" s="130"/>
      <c r="G54" s="130"/>
      <c r="H54" s="276"/>
      <c r="I54" s="133"/>
      <c r="J54" s="133"/>
      <c r="K54" s="277"/>
      <c r="L54" s="133"/>
      <c r="M54" s="133"/>
      <c r="N54" s="133"/>
      <c r="O54" s="207"/>
      <c r="P54" s="130"/>
      <c r="Q54" s="210"/>
    </row>
    <row r="55" spans="1:17" ht="15.75">
      <c r="A55" s="298">
        <v>1</v>
      </c>
      <c r="B55" s="278"/>
      <c r="C55" s="240" t="s">
        <v>681</v>
      </c>
      <c r="D55" s="223">
        <v>95</v>
      </c>
      <c r="E55" s="223" t="s">
        <v>33</v>
      </c>
      <c r="F55" s="289" t="s">
        <v>38</v>
      </c>
      <c r="G55" s="240" t="s">
        <v>67</v>
      </c>
      <c r="H55" s="309" t="s">
        <v>659</v>
      </c>
      <c r="I55" s="309" t="s">
        <v>659</v>
      </c>
      <c r="J55" s="310">
        <v>5.35</v>
      </c>
      <c r="K55" s="301"/>
      <c r="L55" s="311">
        <v>5.42</v>
      </c>
      <c r="M55" s="312" t="s">
        <v>659</v>
      </c>
      <c r="N55" s="311">
        <v>5.22</v>
      </c>
      <c r="O55" s="302">
        <v>5.42</v>
      </c>
      <c r="P55" s="215" t="s">
        <v>47</v>
      </c>
      <c r="Q55" s="286" t="s">
        <v>375</v>
      </c>
    </row>
    <row r="56" spans="1:17" ht="15.75">
      <c r="A56" s="298">
        <v>2</v>
      </c>
      <c r="B56" s="278"/>
      <c r="C56" s="221" t="s">
        <v>682</v>
      </c>
      <c r="D56" s="223">
        <v>95</v>
      </c>
      <c r="E56" s="223" t="s">
        <v>33</v>
      </c>
      <c r="F56" s="289" t="s">
        <v>38</v>
      </c>
      <c r="G56" s="240" t="s">
        <v>62</v>
      </c>
      <c r="H56" s="281" t="s">
        <v>659</v>
      </c>
      <c r="I56" s="281" t="s">
        <v>659</v>
      </c>
      <c r="J56" s="281" t="s">
        <v>659</v>
      </c>
      <c r="K56" s="282"/>
      <c r="L56" s="283" t="s">
        <v>659</v>
      </c>
      <c r="M56" s="283" t="s">
        <v>659</v>
      </c>
      <c r="N56" s="283">
        <v>4.8499999999999996</v>
      </c>
      <c r="O56" s="284">
        <v>4.8499999999999996</v>
      </c>
      <c r="P56" s="215" t="s">
        <v>72</v>
      </c>
      <c r="Q56" s="286" t="s">
        <v>63</v>
      </c>
    </row>
    <row r="57" spans="1:17" ht="15.75">
      <c r="A57" s="298">
        <v>3</v>
      </c>
      <c r="B57" s="278"/>
      <c r="C57" s="313" t="s">
        <v>46</v>
      </c>
      <c r="D57" s="288">
        <v>96</v>
      </c>
      <c r="E57" s="288" t="s">
        <v>47</v>
      </c>
      <c r="F57" s="289" t="s">
        <v>29</v>
      </c>
      <c r="G57" s="240" t="s">
        <v>49</v>
      </c>
      <c r="H57" s="314">
        <v>4.51</v>
      </c>
      <c r="I57" s="314">
        <v>4.6100000000000003</v>
      </c>
      <c r="J57" s="314">
        <v>4.54</v>
      </c>
      <c r="K57" s="315"/>
      <c r="L57" s="316">
        <v>4.28</v>
      </c>
      <c r="M57" s="316">
        <v>4.63</v>
      </c>
      <c r="N57" s="316">
        <v>4.58</v>
      </c>
      <c r="O57" s="317">
        <v>4.63</v>
      </c>
      <c r="P57" s="246" t="s">
        <v>169</v>
      </c>
      <c r="Q57" s="221" t="s">
        <v>50</v>
      </c>
    </row>
    <row r="58" spans="1:17" ht="15.75">
      <c r="A58" s="168">
        <v>4</v>
      </c>
      <c r="B58" s="278"/>
      <c r="C58" s="313" t="s">
        <v>83</v>
      </c>
      <c r="D58" s="288">
        <v>96</v>
      </c>
      <c r="E58" s="288" t="s">
        <v>47</v>
      </c>
      <c r="F58" s="240" t="s">
        <v>38</v>
      </c>
      <c r="G58" s="221" t="s">
        <v>67</v>
      </c>
      <c r="H58" s="299" t="s">
        <v>683</v>
      </c>
      <c r="I58" s="299" t="s">
        <v>684</v>
      </c>
      <c r="J58" s="300" t="s">
        <v>685</v>
      </c>
      <c r="K58" s="301"/>
      <c r="L58" s="300" t="s">
        <v>686</v>
      </c>
      <c r="M58" s="300" t="s">
        <v>687</v>
      </c>
      <c r="N58" s="300" t="s">
        <v>688</v>
      </c>
      <c r="O58" s="302">
        <v>4.53</v>
      </c>
      <c r="P58" s="215" t="s">
        <v>169</v>
      </c>
      <c r="Q58" s="221" t="s">
        <v>188</v>
      </c>
    </row>
    <row r="59" spans="1:17" ht="15.75">
      <c r="A59" s="168">
        <v>5</v>
      </c>
      <c r="B59" s="168"/>
      <c r="C59" s="318" t="s">
        <v>84</v>
      </c>
      <c r="D59" s="222">
        <v>95</v>
      </c>
      <c r="E59" s="319"/>
      <c r="F59" s="320" t="s">
        <v>38</v>
      </c>
      <c r="G59" s="320" t="s">
        <v>62</v>
      </c>
      <c r="H59" s="281">
        <v>4.07</v>
      </c>
      <c r="I59" s="281" t="s">
        <v>659</v>
      </c>
      <c r="J59" s="281">
        <v>4.25</v>
      </c>
      <c r="K59" s="282"/>
      <c r="L59" s="283">
        <v>3.88</v>
      </c>
      <c r="M59" s="283" t="s">
        <v>659</v>
      </c>
      <c r="N59" s="283" t="s">
        <v>659</v>
      </c>
      <c r="O59" s="284">
        <v>4.25</v>
      </c>
      <c r="P59" s="215" t="s">
        <v>560</v>
      </c>
      <c r="Q59" s="221" t="s">
        <v>63</v>
      </c>
    </row>
    <row r="60" spans="1:17" ht="16.5" thickBot="1">
      <c r="A60" s="306"/>
      <c r="B60" s="306"/>
      <c r="C60" s="255"/>
      <c r="D60" s="257"/>
      <c r="E60" s="257"/>
      <c r="F60" s="258"/>
      <c r="G60" s="255"/>
      <c r="H60" s="321"/>
      <c r="I60" s="321"/>
      <c r="J60" s="322"/>
      <c r="K60" s="323"/>
      <c r="L60" s="322"/>
      <c r="M60" s="322"/>
      <c r="N60" s="322"/>
      <c r="O60" s="297"/>
      <c r="P60" s="262"/>
      <c r="Q60" s="255"/>
    </row>
    <row r="61" spans="1:17" ht="16.5" thickTop="1">
      <c r="A61" s="122"/>
      <c r="B61" s="122"/>
      <c r="C61" s="234"/>
      <c r="D61" s="176"/>
      <c r="E61" s="176"/>
      <c r="F61" s="175"/>
      <c r="G61" s="234"/>
      <c r="H61" s="324"/>
      <c r="I61" s="324"/>
      <c r="J61" s="324"/>
      <c r="K61" s="324"/>
      <c r="L61" s="324"/>
      <c r="M61" s="324"/>
      <c r="N61" s="324"/>
      <c r="O61" s="325"/>
      <c r="P61" s="326"/>
      <c r="Q61" s="234"/>
    </row>
    <row r="62" spans="1:17" ht="18">
      <c r="A62" s="181" t="s">
        <v>668</v>
      </c>
      <c r="B62" s="181"/>
      <c r="C62" s="181"/>
      <c r="D62" s="181"/>
      <c r="E62" s="181"/>
      <c r="F62" s="181"/>
      <c r="G62" s="181"/>
      <c r="H62" s="181"/>
      <c r="I62" s="181"/>
      <c r="J62" s="181"/>
      <c r="K62" s="181"/>
      <c r="L62" s="181"/>
      <c r="M62" s="181"/>
      <c r="N62" s="181"/>
      <c r="O62" s="181"/>
      <c r="P62" s="181"/>
      <c r="Q62" s="181"/>
    </row>
    <row r="63" spans="1:17" ht="15.75">
      <c r="A63" s="266" t="s">
        <v>4</v>
      </c>
      <c r="B63" s="266"/>
      <c r="C63" s="266"/>
      <c r="D63" s="266"/>
      <c r="E63" s="266"/>
      <c r="F63" s="266"/>
      <c r="G63" s="266"/>
      <c r="H63" s="266"/>
      <c r="I63" s="266"/>
      <c r="J63" s="266"/>
      <c r="K63" s="266"/>
      <c r="L63" s="266"/>
      <c r="M63" s="266"/>
      <c r="N63" s="266"/>
      <c r="O63" s="266"/>
      <c r="P63" s="266"/>
      <c r="Q63" s="266"/>
    </row>
    <row r="64" spans="1:17" ht="18">
      <c r="B64" s="182"/>
      <c r="C64" s="182"/>
      <c r="D64" s="182"/>
      <c r="E64" s="183"/>
      <c r="F64" s="251" t="s">
        <v>93</v>
      </c>
      <c r="G64" s="251"/>
      <c r="H64" s="251"/>
      <c r="I64" s="251"/>
      <c r="J64" s="251"/>
      <c r="K64" s="251"/>
      <c r="L64" s="251"/>
      <c r="M64" s="267"/>
      <c r="N64" s="10" t="s">
        <v>7</v>
      </c>
      <c r="O64" s="10"/>
      <c r="P64" s="10"/>
      <c r="Q64" s="10"/>
    </row>
    <row r="65" spans="1:17" ht="18">
      <c r="B65" s="268"/>
      <c r="C65" s="268"/>
      <c r="D65" s="188"/>
      <c r="E65" s="183"/>
      <c r="F65" s="183"/>
      <c r="G65" s="183"/>
      <c r="H65" s="189"/>
      <c r="I65" s="190"/>
      <c r="J65" s="185"/>
      <c r="K65" s="185"/>
      <c r="L65" s="269" t="s">
        <v>643</v>
      </c>
      <c r="M65" s="269"/>
      <c r="N65" s="269"/>
      <c r="O65" s="269"/>
      <c r="P65" s="269"/>
      <c r="Q65" s="270" t="s">
        <v>680</v>
      </c>
    </row>
    <row r="66" spans="1:17">
      <c r="A66" s="126" t="s">
        <v>670</v>
      </c>
      <c r="B66" s="125" t="s">
        <v>671</v>
      </c>
      <c r="C66" s="193" t="s">
        <v>15</v>
      </c>
      <c r="D66" s="129" t="s">
        <v>646</v>
      </c>
      <c r="E66" s="126" t="s">
        <v>647</v>
      </c>
      <c r="F66" s="126" t="s">
        <v>19</v>
      </c>
      <c r="G66" s="126" t="s">
        <v>648</v>
      </c>
      <c r="H66" s="271" t="s">
        <v>673</v>
      </c>
      <c r="I66" s="272"/>
      <c r="J66" s="272"/>
      <c r="K66" s="272"/>
      <c r="L66" s="272"/>
      <c r="M66" s="272"/>
      <c r="N66" s="273"/>
      <c r="O66" s="126" t="s">
        <v>21</v>
      </c>
      <c r="P66" s="125" t="s">
        <v>22</v>
      </c>
      <c r="Q66" s="193" t="s">
        <v>23</v>
      </c>
    </row>
    <row r="67" spans="1:17">
      <c r="A67" s="198"/>
      <c r="B67" s="197"/>
      <c r="C67" s="199"/>
      <c r="D67" s="199"/>
      <c r="E67" s="197"/>
      <c r="F67" s="197"/>
      <c r="G67" s="197"/>
      <c r="H67" s="274">
        <v>1</v>
      </c>
      <c r="I67" s="129">
        <v>2</v>
      </c>
      <c r="J67" s="129">
        <v>3</v>
      </c>
      <c r="K67" s="275"/>
      <c r="L67" s="129">
        <v>4</v>
      </c>
      <c r="M67" s="129">
        <v>5</v>
      </c>
      <c r="N67" s="129">
        <v>6</v>
      </c>
      <c r="O67" s="198"/>
      <c r="P67" s="197"/>
      <c r="Q67" s="205"/>
    </row>
    <row r="68" spans="1:17">
      <c r="A68" s="207"/>
      <c r="B68" s="130"/>
      <c r="C68" s="133"/>
      <c r="D68" s="133"/>
      <c r="E68" s="130"/>
      <c r="F68" s="130"/>
      <c r="G68" s="130"/>
      <c r="H68" s="276"/>
      <c r="I68" s="133"/>
      <c r="J68" s="133"/>
      <c r="K68" s="277"/>
      <c r="L68" s="133"/>
      <c r="M68" s="133"/>
      <c r="N68" s="133"/>
      <c r="O68" s="207"/>
      <c r="P68" s="130"/>
      <c r="Q68" s="210"/>
    </row>
    <row r="69" spans="1:17" ht="15.75">
      <c r="A69" s="298">
        <v>1</v>
      </c>
      <c r="B69" s="278"/>
      <c r="C69" s="221" t="s">
        <v>689</v>
      </c>
      <c r="D69" s="223">
        <v>93</v>
      </c>
      <c r="E69" s="223" t="s">
        <v>33</v>
      </c>
      <c r="F69" s="289" t="s">
        <v>38</v>
      </c>
      <c r="G69" s="240" t="s">
        <v>67</v>
      </c>
      <c r="H69" s="327" t="s">
        <v>659</v>
      </c>
      <c r="I69" s="327" t="s">
        <v>659</v>
      </c>
      <c r="J69" s="281">
        <v>5.07</v>
      </c>
      <c r="K69" s="328"/>
      <c r="L69" s="329" t="s">
        <v>659</v>
      </c>
      <c r="M69" s="283" t="s">
        <v>659</v>
      </c>
      <c r="N69" s="329" t="s">
        <v>659</v>
      </c>
      <c r="O69" s="302">
        <v>5.07</v>
      </c>
      <c r="P69" s="215" t="s">
        <v>72</v>
      </c>
      <c r="Q69" s="221" t="s">
        <v>375</v>
      </c>
    </row>
    <row r="70" spans="1:17" ht="15.75">
      <c r="A70" s="298">
        <v>2</v>
      </c>
      <c r="B70" s="278"/>
      <c r="C70" s="221" t="s">
        <v>690</v>
      </c>
      <c r="D70" s="223">
        <v>93</v>
      </c>
      <c r="E70" s="223" t="s">
        <v>47</v>
      </c>
      <c r="F70" s="240" t="s">
        <v>38</v>
      </c>
      <c r="G70" s="221" t="s">
        <v>67</v>
      </c>
      <c r="H70" s="299" t="s">
        <v>691</v>
      </c>
      <c r="I70" s="299" t="s">
        <v>692</v>
      </c>
      <c r="J70" s="300" t="s">
        <v>693</v>
      </c>
      <c r="K70" s="301"/>
      <c r="L70" s="300" t="s">
        <v>694</v>
      </c>
      <c r="M70" s="300" t="s">
        <v>695</v>
      </c>
      <c r="N70" s="300" t="s">
        <v>696</v>
      </c>
      <c r="O70" s="302">
        <v>4.75</v>
      </c>
      <c r="P70" s="215" t="s">
        <v>72</v>
      </c>
      <c r="Q70" s="221" t="s">
        <v>188</v>
      </c>
    </row>
    <row r="71" spans="1:17" ht="15.75" thickBot="1">
      <c r="A71" s="306"/>
      <c r="B71" s="306"/>
      <c r="C71" s="67"/>
      <c r="D71" s="65"/>
      <c r="E71" s="65"/>
      <c r="F71" s="67"/>
      <c r="G71" s="67"/>
      <c r="H71" s="330"/>
      <c r="I71" s="330"/>
      <c r="J71" s="330"/>
      <c r="K71" s="323"/>
      <c r="L71" s="331"/>
      <c r="M71" s="331"/>
      <c r="N71" s="331"/>
      <c r="O71" s="332"/>
      <c r="P71" s="306"/>
      <c r="Q71" s="64"/>
    </row>
    <row r="72" spans="1:17" ht="15.75" thickTop="1">
      <c r="A72" s="122"/>
      <c r="B72" s="122"/>
      <c r="C72" s="74"/>
      <c r="D72" s="72"/>
      <c r="E72" s="72"/>
      <c r="F72" s="74"/>
      <c r="G72" s="74"/>
      <c r="H72" s="307"/>
      <c r="I72" s="307"/>
      <c r="J72" s="307"/>
      <c r="K72" s="307"/>
      <c r="L72" s="307"/>
      <c r="M72" s="307"/>
      <c r="N72" s="177"/>
      <c r="O72" s="308"/>
      <c r="P72" s="122"/>
      <c r="Q72" s="71"/>
    </row>
    <row r="73" spans="1:17" ht="18">
      <c r="A73" s="181" t="s">
        <v>668</v>
      </c>
      <c r="B73" s="181"/>
      <c r="C73" s="181"/>
      <c r="D73" s="181"/>
      <c r="E73" s="181"/>
      <c r="F73" s="181"/>
      <c r="G73" s="181"/>
      <c r="H73" s="181"/>
      <c r="I73" s="181"/>
      <c r="J73" s="181"/>
      <c r="K73" s="181"/>
      <c r="L73" s="181"/>
      <c r="M73" s="181"/>
      <c r="N73" s="181"/>
      <c r="O73" s="181"/>
      <c r="P73" s="181"/>
      <c r="Q73" s="181"/>
    </row>
    <row r="74" spans="1:17" ht="15.75">
      <c r="A74" s="266" t="s">
        <v>4</v>
      </c>
      <c r="B74" s="266"/>
      <c r="C74" s="266"/>
      <c r="D74" s="266"/>
      <c r="E74" s="266"/>
      <c r="F74" s="266"/>
      <c r="G74" s="266"/>
      <c r="H74" s="266"/>
      <c r="I74" s="266"/>
      <c r="J74" s="266"/>
      <c r="K74" s="266"/>
      <c r="L74" s="266"/>
      <c r="M74" s="266"/>
      <c r="N74" s="266"/>
      <c r="O74" s="266"/>
      <c r="P74" s="266"/>
      <c r="Q74" s="266"/>
    </row>
    <row r="75" spans="1:17" ht="18">
      <c r="B75" s="182"/>
      <c r="C75" s="182"/>
      <c r="D75" s="182"/>
      <c r="E75" s="183"/>
      <c r="F75" s="251" t="s">
        <v>697</v>
      </c>
      <c r="G75" s="251"/>
      <c r="H75" s="251"/>
      <c r="I75" s="251"/>
      <c r="J75" s="251"/>
      <c r="K75" s="251"/>
      <c r="L75" s="251"/>
      <c r="M75" s="267"/>
      <c r="N75" s="10" t="s">
        <v>7</v>
      </c>
      <c r="O75" s="10"/>
      <c r="P75" s="10"/>
      <c r="Q75" s="10"/>
    </row>
    <row r="76" spans="1:17" ht="18">
      <c r="B76" s="264"/>
      <c r="C76" s="264"/>
      <c r="D76" s="264"/>
      <c r="E76" s="183"/>
      <c r="F76" s="183"/>
      <c r="G76" s="265"/>
      <c r="H76" s="265"/>
      <c r="I76" s="265"/>
      <c r="J76" s="265"/>
      <c r="K76" s="265"/>
      <c r="L76" s="265"/>
      <c r="M76" s="267"/>
      <c r="N76" s="121"/>
      <c r="O76" s="121"/>
      <c r="P76" s="121"/>
      <c r="Q76" s="121"/>
    </row>
    <row r="77" spans="1:17" ht="18">
      <c r="B77" s="268"/>
      <c r="C77" s="268"/>
      <c r="D77" s="188"/>
      <c r="E77" s="183"/>
      <c r="F77" s="183"/>
      <c r="G77" s="183"/>
      <c r="H77" s="189"/>
      <c r="I77" s="190"/>
      <c r="J77" s="185"/>
      <c r="K77" s="185"/>
      <c r="L77" s="269" t="s">
        <v>698</v>
      </c>
      <c r="M77" s="269"/>
      <c r="N77" s="269"/>
      <c r="O77" s="269"/>
      <c r="P77" s="269"/>
      <c r="Q77" s="270" t="s">
        <v>680</v>
      </c>
    </row>
    <row r="78" spans="1:17">
      <c r="A78" s="126" t="s">
        <v>670</v>
      </c>
      <c r="B78" s="125" t="s">
        <v>671</v>
      </c>
      <c r="C78" s="193" t="s">
        <v>15</v>
      </c>
      <c r="D78" s="129" t="s">
        <v>646</v>
      </c>
      <c r="E78" s="126" t="s">
        <v>647</v>
      </c>
      <c r="F78" s="126" t="s">
        <v>19</v>
      </c>
      <c r="G78" s="126" t="s">
        <v>648</v>
      </c>
      <c r="H78" s="271" t="s">
        <v>673</v>
      </c>
      <c r="I78" s="272"/>
      <c r="J78" s="272"/>
      <c r="K78" s="272"/>
      <c r="L78" s="272"/>
      <c r="M78" s="272"/>
      <c r="N78" s="273"/>
      <c r="O78" s="126" t="s">
        <v>21</v>
      </c>
      <c r="P78" s="125" t="s">
        <v>22</v>
      </c>
      <c r="Q78" s="193" t="s">
        <v>23</v>
      </c>
    </row>
    <row r="79" spans="1:17">
      <c r="A79" s="198"/>
      <c r="B79" s="197"/>
      <c r="C79" s="199"/>
      <c r="D79" s="199"/>
      <c r="E79" s="197"/>
      <c r="F79" s="197"/>
      <c r="G79" s="197"/>
      <c r="H79" s="274">
        <v>1</v>
      </c>
      <c r="I79" s="129">
        <v>2</v>
      </c>
      <c r="J79" s="129">
        <v>3</v>
      </c>
      <c r="K79" s="275"/>
      <c r="L79" s="129">
        <v>4</v>
      </c>
      <c r="M79" s="129">
        <v>5</v>
      </c>
      <c r="N79" s="129">
        <v>6</v>
      </c>
      <c r="O79" s="198"/>
      <c r="P79" s="197"/>
      <c r="Q79" s="205"/>
    </row>
    <row r="80" spans="1:17">
      <c r="A80" s="207"/>
      <c r="B80" s="130"/>
      <c r="C80" s="133"/>
      <c r="D80" s="133"/>
      <c r="E80" s="130"/>
      <c r="F80" s="130"/>
      <c r="G80" s="130"/>
      <c r="H80" s="276"/>
      <c r="I80" s="133"/>
      <c r="J80" s="133"/>
      <c r="K80" s="277"/>
      <c r="L80" s="133"/>
      <c r="M80" s="133"/>
      <c r="N80" s="133"/>
      <c r="O80" s="207"/>
      <c r="P80" s="130"/>
      <c r="Q80" s="210"/>
    </row>
    <row r="81" spans="1:17" ht="15.75">
      <c r="A81" s="298">
        <v>1</v>
      </c>
      <c r="B81" s="278"/>
      <c r="C81" s="221" t="s">
        <v>109</v>
      </c>
      <c r="D81" s="223">
        <v>84</v>
      </c>
      <c r="E81" s="223" t="s">
        <v>110</v>
      </c>
      <c r="F81" s="289" t="s">
        <v>34</v>
      </c>
      <c r="G81" s="240" t="s">
        <v>638</v>
      </c>
      <c r="H81" s="281">
        <v>5.58</v>
      </c>
      <c r="I81" s="281">
        <v>5.74</v>
      </c>
      <c r="J81" s="281" t="s">
        <v>659</v>
      </c>
      <c r="K81" s="282"/>
      <c r="L81" s="283">
        <v>5.93</v>
      </c>
      <c r="M81" s="283" t="s">
        <v>659</v>
      </c>
      <c r="N81" s="283" t="s">
        <v>659</v>
      </c>
      <c r="O81" s="284">
        <v>5.93</v>
      </c>
      <c r="P81" s="215" t="s">
        <v>33</v>
      </c>
      <c r="Q81" s="221" t="s">
        <v>112</v>
      </c>
    </row>
    <row r="82" spans="1:17" ht="15.75">
      <c r="A82" s="298">
        <v>2</v>
      </c>
      <c r="B82" s="278"/>
      <c r="C82" s="221" t="s">
        <v>699</v>
      </c>
      <c r="D82" s="223">
        <v>87</v>
      </c>
      <c r="E82" s="223" t="s">
        <v>47</v>
      </c>
      <c r="F82" s="279" t="s">
        <v>38</v>
      </c>
      <c r="G82" s="289" t="s">
        <v>124</v>
      </c>
      <c r="H82" s="281" t="s">
        <v>659</v>
      </c>
      <c r="I82" s="281">
        <v>4.5999999999999996</v>
      </c>
      <c r="J82" s="281">
        <v>4.8499999999999996</v>
      </c>
      <c r="K82" s="282"/>
      <c r="L82" s="283">
        <v>4.75</v>
      </c>
      <c r="M82" s="283">
        <v>5</v>
      </c>
      <c r="N82" s="283">
        <v>4.7</v>
      </c>
      <c r="O82" s="284">
        <v>5</v>
      </c>
      <c r="P82" s="168" t="s">
        <v>47</v>
      </c>
      <c r="Q82" s="286" t="s">
        <v>155</v>
      </c>
    </row>
    <row r="83" spans="1:17" ht="15.75">
      <c r="A83" s="298">
        <v>3</v>
      </c>
      <c r="B83" s="278"/>
      <c r="C83" s="221" t="s">
        <v>700</v>
      </c>
      <c r="D83" s="223">
        <v>88</v>
      </c>
      <c r="E83" s="223" t="s">
        <v>28</v>
      </c>
      <c r="F83" s="289" t="s">
        <v>38</v>
      </c>
      <c r="G83" s="240" t="s">
        <v>67</v>
      </c>
      <c r="H83" s="281" t="s">
        <v>659</v>
      </c>
      <c r="I83" s="281" t="s">
        <v>659</v>
      </c>
      <c r="J83" s="281" t="s">
        <v>659</v>
      </c>
      <c r="K83" s="282"/>
      <c r="L83" s="283" t="s">
        <v>659</v>
      </c>
      <c r="M83" s="283">
        <v>3.9</v>
      </c>
      <c r="N83" s="283" t="s">
        <v>659</v>
      </c>
      <c r="O83" s="284">
        <v>3.9</v>
      </c>
      <c r="P83" s="215"/>
      <c r="Q83" s="221" t="s">
        <v>375</v>
      </c>
    </row>
    <row r="84" spans="1:17" ht="15.75" thickBot="1">
      <c r="A84" s="306"/>
      <c r="B84" s="306"/>
      <c r="C84" s="67"/>
      <c r="D84" s="65"/>
      <c r="E84" s="65"/>
      <c r="F84" s="67"/>
      <c r="G84" s="67"/>
      <c r="H84" s="330"/>
      <c r="I84" s="330"/>
      <c r="J84" s="330"/>
      <c r="K84" s="323"/>
      <c r="L84" s="331"/>
      <c r="M84" s="331"/>
      <c r="N84" s="331"/>
      <c r="O84" s="332"/>
      <c r="P84" s="306"/>
      <c r="Q84" s="64"/>
    </row>
    <row r="85" spans="1:17" ht="15.75" thickTop="1"/>
  </sheetData>
  <mergeCells count="142">
    <mergeCell ref="N79:N80"/>
    <mergeCell ref="G78:G80"/>
    <mergeCell ref="H78:N78"/>
    <mergeCell ref="O78:O80"/>
    <mergeCell ref="P78:P80"/>
    <mergeCell ref="Q78:Q80"/>
    <mergeCell ref="H79:H80"/>
    <mergeCell ref="I79:I80"/>
    <mergeCell ref="J79:J80"/>
    <mergeCell ref="L79:L80"/>
    <mergeCell ref="M79:M80"/>
    <mergeCell ref="A78:A80"/>
    <mergeCell ref="B78:B80"/>
    <mergeCell ref="C78:C80"/>
    <mergeCell ref="D78:D80"/>
    <mergeCell ref="E78:E80"/>
    <mergeCell ref="F78:F80"/>
    <mergeCell ref="A73:Q73"/>
    <mergeCell ref="A74:Q74"/>
    <mergeCell ref="B75:D75"/>
    <mergeCell ref="F75:L75"/>
    <mergeCell ref="N75:Q75"/>
    <mergeCell ref="L77:P77"/>
    <mergeCell ref="P66:P68"/>
    <mergeCell ref="Q66:Q68"/>
    <mergeCell ref="H67:H68"/>
    <mergeCell ref="I67:I68"/>
    <mergeCell ref="J67:J68"/>
    <mergeCell ref="L67:L68"/>
    <mergeCell ref="M67:M68"/>
    <mergeCell ref="N67:N68"/>
    <mergeCell ref="L65:P65"/>
    <mergeCell ref="A66:A68"/>
    <mergeCell ref="B66:B68"/>
    <mergeCell ref="C66:C68"/>
    <mergeCell ref="D66:D68"/>
    <mergeCell ref="E66:E68"/>
    <mergeCell ref="F66:F68"/>
    <mergeCell ref="G66:G68"/>
    <mergeCell ref="H66:N66"/>
    <mergeCell ref="O66:O68"/>
    <mergeCell ref="M53:M54"/>
    <mergeCell ref="N53:N54"/>
    <mergeCell ref="A62:Q62"/>
    <mergeCell ref="A63:Q63"/>
    <mergeCell ref="B64:D64"/>
    <mergeCell ref="F64:L64"/>
    <mergeCell ref="N64:Q64"/>
    <mergeCell ref="F52:F54"/>
    <mergeCell ref="G52:G54"/>
    <mergeCell ref="H52:N52"/>
    <mergeCell ref="O52:O54"/>
    <mergeCell ref="P52:P54"/>
    <mergeCell ref="Q52:Q54"/>
    <mergeCell ref="H53:H54"/>
    <mergeCell ref="I53:I54"/>
    <mergeCell ref="J53:J54"/>
    <mergeCell ref="L53:L54"/>
    <mergeCell ref="A49:Q49"/>
    <mergeCell ref="B50:D50"/>
    <mergeCell ref="F50:L50"/>
    <mergeCell ref="N50:Q50"/>
    <mergeCell ref="L51:P51"/>
    <mergeCell ref="A52:A54"/>
    <mergeCell ref="B52:B54"/>
    <mergeCell ref="C52:C54"/>
    <mergeCell ref="D52:D54"/>
    <mergeCell ref="E52:E54"/>
    <mergeCell ref="N38:N39"/>
    <mergeCell ref="A44:Q44"/>
    <mergeCell ref="A45:Q45"/>
    <mergeCell ref="A46:Q46"/>
    <mergeCell ref="A47:Q47"/>
    <mergeCell ref="A48:Q48"/>
    <mergeCell ref="G37:G39"/>
    <mergeCell ref="H37:N37"/>
    <mergeCell ref="O37:O39"/>
    <mergeCell ref="P37:P39"/>
    <mergeCell ref="Q37:Q39"/>
    <mergeCell ref="H38:H39"/>
    <mergeCell ref="I38:I39"/>
    <mergeCell ref="J38:J39"/>
    <mergeCell ref="L38:L39"/>
    <mergeCell ref="M38:M39"/>
    <mergeCell ref="A37:A39"/>
    <mergeCell ref="B37:B39"/>
    <mergeCell ref="C37:C39"/>
    <mergeCell ref="D37:D39"/>
    <mergeCell ref="E37:E39"/>
    <mergeCell ref="F37:F39"/>
    <mergeCell ref="M28:M29"/>
    <mergeCell ref="N28:N29"/>
    <mergeCell ref="B34:D34"/>
    <mergeCell ref="F34:L34"/>
    <mergeCell ref="N34:Q34"/>
    <mergeCell ref="L36:P36"/>
    <mergeCell ref="F27:F29"/>
    <mergeCell ref="G27:G29"/>
    <mergeCell ref="H27:N27"/>
    <mergeCell ref="O27:O29"/>
    <mergeCell ref="P27:P29"/>
    <mergeCell ref="Q27:Q29"/>
    <mergeCell ref="H28:H29"/>
    <mergeCell ref="I28:I29"/>
    <mergeCell ref="J28:J29"/>
    <mergeCell ref="L28:L29"/>
    <mergeCell ref="N11:N12"/>
    <mergeCell ref="B24:D24"/>
    <mergeCell ref="F24:L24"/>
    <mergeCell ref="N24:Q24"/>
    <mergeCell ref="L26:P26"/>
    <mergeCell ref="A27:A29"/>
    <mergeCell ref="B27:B29"/>
    <mergeCell ref="C27:C29"/>
    <mergeCell ref="D27:D29"/>
    <mergeCell ref="E27:E29"/>
    <mergeCell ref="G10:G12"/>
    <mergeCell ref="H10:N10"/>
    <mergeCell ref="O10:O12"/>
    <mergeCell ref="P10:P12"/>
    <mergeCell ref="Q10:Q12"/>
    <mergeCell ref="H11:H12"/>
    <mergeCell ref="I11:I12"/>
    <mergeCell ref="J11:J12"/>
    <mergeCell ref="L11:L12"/>
    <mergeCell ref="M11:M12"/>
    <mergeCell ref="B7:D7"/>
    <mergeCell ref="F7:L7"/>
    <mergeCell ref="N7:Q7"/>
    <mergeCell ref="L9:P9"/>
    <mergeCell ref="A10:A12"/>
    <mergeCell ref="B10:B12"/>
    <mergeCell ref="C10:C12"/>
    <mergeCell ref="D10:D12"/>
    <mergeCell ref="E10:E12"/>
    <mergeCell ref="F10:F12"/>
    <mergeCell ref="A1:Q1"/>
    <mergeCell ref="A2:Q2"/>
    <mergeCell ref="A3:Q3"/>
    <mergeCell ref="A4:Q4"/>
    <mergeCell ref="A5:Q5"/>
    <mergeCell ref="A6:Q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Q84"/>
  <sheetViews>
    <sheetView tabSelected="1" workbookViewId="0">
      <selection activeCell="F22" sqref="F22"/>
    </sheetView>
  </sheetViews>
  <sheetFormatPr defaultRowHeight="15"/>
  <cols>
    <col min="1" max="1" width="6.140625" customWidth="1"/>
    <col min="2" max="2" width="7" customWidth="1"/>
    <col min="3" max="3" width="21.5703125" customWidth="1"/>
    <col min="5" max="5" width="6.5703125" customWidth="1"/>
    <col min="6" max="6" width="18.85546875" customWidth="1"/>
    <col min="7" max="7" width="33.7109375" customWidth="1"/>
    <col min="8" max="8" width="7.5703125" customWidth="1"/>
    <col min="9" max="9" width="7.7109375" customWidth="1"/>
    <col min="10" max="10" width="7.42578125" customWidth="1"/>
    <col min="11" max="11" width="4.42578125" customWidth="1"/>
    <col min="12" max="12" width="6.85546875" customWidth="1"/>
    <col min="13" max="13" width="7" customWidth="1"/>
    <col min="14" max="14" width="7.7109375" customWidth="1"/>
    <col min="15" max="15" width="6.85546875" customWidth="1"/>
    <col min="16" max="16" width="6.7109375" customWidth="1"/>
    <col min="17" max="17" width="29.42578125" customWidth="1"/>
  </cols>
  <sheetData>
    <row r="1" spans="1:17" ht="22.5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20.25">
      <c r="A2" s="3" t="s">
        <v>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20.25">
      <c r="A3" s="3" t="s">
        <v>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5.75">
      <c r="A4" s="180" t="s">
        <v>641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</row>
    <row r="5" spans="1:17" ht="18">
      <c r="A5" s="181" t="s">
        <v>701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</row>
    <row r="6" spans="1:17" ht="15.75">
      <c r="A6" s="266" t="s">
        <v>4</v>
      </c>
      <c r="B6" s="266"/>
      <c r="C6" s="266"/>
      <c r="D6" s="266"/>
      <c r="E6" s="266"/>
      <c r="F6" s="266"/>
      <c r="G6" s="266"/>
      <c r="H6" s="266"/>
      <c r="I6" s="266"/>
      <c r="J6" s="266"/>
      <c r="K6" s="266"/>
      <c r="L6" s="266"/>
      <c r="M6" s="266"/>
      <c r="N6" s="266"/>
      <c r="O6" s="266"/>
      <c r="P6" s="266"/>
      <c r="Q6" s="266"/>
    </row>
    <row r="7" spans="1:17" ht="18">
      <c r="B7" s="182"/>
      <c r="C7" s="182"/>
      <c r="D7" s="182"/>
      <c r="E7" s="183"/>
      <c r="F7" s="333"/>
      <c r="G7" s="333"/>
      <c r="H7" s="333"/>
      <c r="I7" s="333"/>
      <c r="J7" s="333"/>
      <c r="K7" s="333"/>
      <c r="L7" s="333"/>
      <c r="M7" s="267"/>
      <c r="N7" s="10" t="s">
        <v>7</v>
      </c>
      <c r="O7" s="10"/>
      <c r="P7" s="10"/>
      <c r="Q7" s="10"/>
    </row>
    <row r="8" spans="1:17" ht="18">
      <c r="B8" s="264"/>
      <c r="C8" s="264"/>
      <c r="D8" s="264"/>
      <c r="E8" s="183"/>
      <c r="F8" s="333"/>
      <c r="G8" s="333" t="s">
        <v>130</v>
      </c>
      <c r="H8" s="333"/>
      <c r="I8" s="333"/>
      <c r="J8" s="333"/>
      <c r="K8" s="333"/>
      <c r="L8" s="265"/>
      <c r="M8" s="267"/>
      <c r="N8" s="121"/>
      <c r="O8" s="121"/>
      <c r="P8" s="121"/>
      <c r="Q8" s="121"/>
    </row>
    <row r="9" spans="1:17" ht="18">
      <c r="B9" s="268"/>
      <c r="C9" s="268"/>
      <c r="D9" s="188"/>
      <c r="E9" s="183"/>
      <c r="F9" s="183"/>
      <c r="G9" s="334" t="s">
        <v>702</v>
      </c>
      <c r="H9" s="189"/>
      <c r="I9" s="190"/>
      <c r="J9" s="185"/>
      <c r="K9" s="185"/>
      <c r="L9" s="185"/>
      <c r="M9" s="335" t="s">
        <v>643</v>
      </c>
      <c r="N9" s="335"/>
      <c r="O9" s="335"/>
      <c r="P9" s="335"/>
      <c r="Q9" s="270" t="s">
        <v>703</v>
      </c>
    </row>
    <row r="10" spans="1:17">
      <c r="A10" s="126" t="s">
        <v>670</v>
      </c>
      <c r="B10" s="125" t="s">
        <v>671</v>
      </c>
      <c r="C10" s="129" t="s">
        <v>672</v>
      </c>
      <c r="D10" s="129" t="s">
        <v>646</v>
      </c>
      <c r="E10" s="126" t="s">
        <v>704</v>
      </c>
      <c r="F10" s="126" t="s">
        <v>19</v>
      </c>
      <c r="G10" s="126" t="s">
        <v>648</v>
      </c>
      <c r="H10" s="271" t="s">
        <v>673</v>
      </c>
      <c r="I10" s="272"/>
      <c r="J10" s="272"/>
      <c r="K10" s="272"/>
      <c r="L10" s="272"/>
      <c r="M10" s="272"/>
      <c r="N10" s="273"/>
      <c r="O10" s="126" t="s">
        <v>21</v>
      </c>
      <c r="P10" s="125" t="s">
        <v>22</v>
      </c>
      <c r="Q10" s="193" t="s">
        <v>23</v>
      </c>
    </row>
    <row r="11" spans="1:17">
      <c r="A11" s="198"/>
      <c r="B11" s="197"/>
      <c r="C11" s="199"/>
      <c r="D11" s="199"/>
      <c r="E11" s="197"/>
      <c r="F11" s="197"/>
      <c r="G11" s="197"/>
      <c r="H11" s="274">
        <v>1</v>
      </c>
      <c r="I11" s="129">
        <v>2</v>
      </c>
      <c r="J11" s="129">
        <v>3</v>
      </c>
      <c r="K11" s="275"/>
      <c r="L11" s="129">
        <v>4</v>
      </c>
      <c r="M11" s="129">
        <v>5</v>
      </c>
      <c r="N11" s="129">
        <v>6</v>
      </c>
      <c r="O11" s="198"/>
      <c r="P11" s="197"/>
      <c r="Q11" s="205"/>
    </row>
    <row r="12" spans="1:17" ht="5.25" customHeight="1">
      <c r="A12" s="207"/>
      <c r="B12" s="130"/>
      <c r="C12" s="133"/>
      <c r="D12" s="133"/>
      <c r="E12" s="130"/>
      <c r="F12" s="130"/>
      <c r="G12" s="130"/>
      <c r="H12" s="276"/>
      <c r="I12" s="133"/>
      <c r="J12" s="133"/>
      <c r="K12" s="277"/>
      <c r="L12" s="133"/>
      <c r="M12" s="133"/>
      <c r="N12" s="133"/>
      <c r="O12" s="207"/>
      <c r="P12" s="130"/>
      <c r="Q12" s="210"/>
    </row>
    <row r="13" spans="1:17" ht="15.75">
      <c r="A13" s="336">
        <v>1</v>
      </c>
      <c r="B13" s="246"/>
      <c r="C13" s="313" t="s">
        <v>705</v>
      </c>
      <c r="D13" s="288">
        <v>94</v>
      </c>
      <c r="E13" s="288"/>
      <c r="F13" s="287" t="s">
        <v>38</v>
      </c>
      <c r="G13" s="287" t="s">
        <v>357</v>
      </c>
      <c r="H13" s="337" t="s">
        <v>706</v>
      </c>
      <c r="I13" s="337" t="s">
        <v>707</v>
      </c>
      <c r="J13" s="338" t="s">
        <v>708</v>
      </c>
      <c r="K13" s="338"/>
      <c r="L13" s="337" t="s">
        <v>709</v>
      </c>
      <c r="M13" s="337" t="s">
        <v>659</v>
      </c>
      <c r="N13" s="337" t="s">
        <v>659</v>
      </c>
      <c r="O13" s="339" t="s">
        <v>708</v>
      </c>
      <c r="P13" s="340" t="s">
        <v>33</v>
      </c>
      <c r="Q13" s="313" t="s">
        <v>710</v>
      </c>
    </row>
    <row r="14" spans="1:17" ht="15.75">
      <c r="A14" s="336">
        <v>2</v>
      </c>
      <c r="B14" s="288"/>
      <c r="C14" s="313" t="s">
        <v>711</v>
      </c>
      <c r="D14" s="288">
        <v>94</v>
      </c>
      <c r="E14" s="288"/>
      <c r="F14" s="287" t="s">
        <v>38</v>
      </c>
      <c r="G14" s="287" t="s">
        <v>357</v>
      </c>
      <c r="H14" s="337" t="s">
        <v>659</v>
      </c>
      <c r="I14" s="337" t="s">
        <v>712</v>
      </c>
      <c r="J14" s="338" t="s">
        <v>713</v>
      </c>
      <c r="K14" s="338"/>
      <c r="L14" s="338" t="s">
        <v>659</v>
      </c>
      <c r="M14" s="338" t="s">
        <v>659</v>
      </c>
      <c r="N14" s="338" t="s">
        <v>659</v>
      </c>
      <c r="O14" s="339" t="s">
        <v>712</v>
      </c>
      <c r="P14" s="340" t="s">
        <v>47</v>
      </c>
      <c r="Q14" s="313" t="s">
        <v>710</v>
      </c>
    </row>
    <row r="15" spans="1:17" ht="15.75">
      <c r="A15" s="336">
        <v>3</v>
      </c>
      <c r="B15" s="246"/>
      <c r="C15" s="313" t="s">
        <v>714</v>
      </c>
      <c r="D15" s="288">
        <v>95</v>
      </c>
      <c r="E15" s="288"/>
      <c r="F15" s="287" t="s">
        <v>38</v>
      </c>
      <c r="G15" s="287" t="s">
        <v>357</v>
      </c>
      <c r="H15" s="337" t="s">
        <v>659</v>
      </c>
      <c r="I15" s="337" t="s">
        <v>715</v>
      </c>
      <c r="J15" s="338" t="s">
        <v>716</v>
      </c>
      <c r="K15" s="338"/>
      <c r="L15" s="338" t="s">
        <v>717</v>
      </c>
      <c r="M15" s="338" t="s">
        <v>718</v>
      </c>
      <c r="N15" s="338" t="s">
        <v>719</v>
      </c>
      <c r="O15" s="339" t="s">
        <v>717</v>
      </c>
      <c r="P15" s="340" t="s">
        <v>72</v>
      </c>
      <c r="Q15" s="313" t="s">
        <v>710</v>
      </c>
    </row>
    <row r="16" spans="1:17" ht="15.75">
      <c r="A16" s="246">
        <v>4</v>
      </c>
      <c r="B16" s="246"/>
      <c r="C16" s="313" t="s">
        <v>138</v>
      </c>
      <c r="D16" s="288">
        <v>95</v>
      </c>
      <c r="E16" s="288" t="s">
        <v>47</v>
      </c>
      <c r="F16" s="287" t="s">
        <v>38</v>
      </c>
      <c r="G16" s="313" t="s">
        <v>67</v>
      </c>
      <c r="H16" s="337" t="s">
        <v>720</v>
      </c>
      <c r="I16" s="337" t="s">
        <v>721</v>
      </c>
      <c r="J16" s="338" t="s">
        <v>659</v>
      </c>
      <c r="K16" s="338"/>
      <c r="L16" s="338" t="s">
        <v>722</v>
      </c>
      <c r="M16" s="338" t="s">
        <v>659</v>
      </c>
      <c r="N16" s="338" t="s">
        <v>659</v>
      </c>
      <c r="O16" s="339" t="s">
        <v>720</v>
      </c>
      <c r="P16" s="340" t="s">
        <v>169</v>
      </c>
      <c r="Q16" s="313" t="s">
        <v>148</v>
      </c>
    </row>
    <row r="17" spans="1:17" ht="15.75">
      <c r="A17" s="215">
        <v>5</v>
      </c>
      <c r="B17" s="215"/>
      <c r="C17" s="221" t="s">
        <v>163</v>
      </c>
      <c r="D17" s="223">
        <v>95</v>
      </c>
      <c r="E17" s="223" t="s">
        <v>47</v>
      </c>
      <c r="F17" s="240" t="s">
        <v>38</v>
      </c>
      <c r="G17" s="221" t="s">
        <v>67</v>
      </c>
      <c r="H17" s="299" t="s">
        <v>723</v>
      </c>
      <c r="I17" s="299" t="s">
        <v>659</v>
      </c>
      <c r="J17" s="300" t="s">
        <v>724</v>
      </c>
      <c r="K17" s="300"/>
      <c r="L17" s="300" t="s">
        <v>659</v>
      </c>
      <c r="M17" s="300" t="s">
        <v>725</v>
      </c>
      <c r="N17" s="300" t="s">
        <v>726</v>
      </c>
      <c r="O17" s="341" t="s">
        <v>724</v>
      </c>
      <c r="P17" s="342" t="s">
        <v>169</v>
      </c>
      <c r="Q17" s="221" t="s">
        <v>164</v>
      </c>
    </row>
    <row r="18" spans="1:17" ht="15.75">
      <c r="A18" s="215">
        <v>6</v>
      </c>
      <c r="B18" s="215"/>
      <c r="C18" s="286" t="s">
        <v>727</v>
      </c>
      <c r="D18" s="290">
        <v>95</v>
      </c>
      <c r="E18" s="290"/>
      <c r="F18" s="240" t="s">
        <v>38</v>
      </c>
      <c r="G18" s="240" t="s">
        <v>357</v>
      </c>
      <c r="H18" s="299" t="s">
        <v>659</v>
      </c>
      <c r="I18" s="299" t="s">
        <v>728</v>
      </c>
      <c r="J18" s="300" t="s">
        <v>729</v>
      </c>
      <c r="K18" s="300"/>
      <c r="L18" s="300" t="s">
        <v>730</v>
      </c>
      <c r="M18" s="300" t="s">
        <v>731</v>
      </c>
      <c r="N18" s="300" t="s">
        <v>732</v>
      </c>
      <c r="O18" s="341" t="s">
        <v>732</v>
      </c>
      <c r="P18" s="343"/>
      <c r="Q18" s="221" t="s">
        <v>710</v>
      </c>
    </row>
    <row r="19" spans="1:17" ht="16.5" thickBot="1">
      <c r="A19" s="262"/>
      <c r="B19" s="262"/>
      <c r="C19" s="255"/>
      <c r="D19" s="257"/>
      <c r="E19" s="257"/>
      <c r="F19" s="258"/>
      <c r="G19" s="255"/>
      <c r="H19" s="321"/>
      <c r="I19" s="321"/>
      <c r="J19" s="322"/>
      <c r="K19" s="322"/>
      <c r="L19" s="322"/>
      <c r="M19" s="322"/>
      <c r="N19" s="322"/>
      <c r="O19" s="344"/>
      <c r="P19" s="345"/>
      <c r="Q19" s="255"/>
    </row>
    <row r="20" spans="1:17" ht="16.5" thickTop="1">
      <c r="A20" s="326"/>
      <c r="B20" s="326"/>
      <c r="C20" s="234"/>
      <c r="D20" s="176"/>
      <c r="E20" s="176"/>
      <c r="F20" s="175"/>
      <c r="G20" s="234"/>
      <c r="H20" s="324"/>
      <c r="I20" s="324"/>
      <c r="J20" s="178"/>
      <c r="K20" s="178"/>
      <c r="L20" s="178"/>
      <c r="M20" s="178"/>
      <c r="N20" s="178"/>
      <c r="O20" s="346"/>
      <c r="P20" s="326"/>
      <c r="Q20" s="234"/>
    </row>
    <row r="21" spans="1:17" ht="18">
      <c r="B21" s="182"/>
      <c r="C21" s="182"/>
      <c r="D21" s="182"/>
      <c r="E21" s="183"/>
      <c r="F21" s="333"/>
      <c r="G21" s="333"/>
      <c r="H21" s="333"/>
      <c r="I21" s="333"/>
      <c r="J21" s="333"/>
      <c r="K21" s="333"/>
      <c r="L21" s="333"/>
      <c r="M21" s="267"/>
      <c r="N21" s="10" t="s">
        <v>7</v>
      </c>
      <c r="O21" s="10"/>
      <c r="P21" s="10"/>
      <c r="Q21" s="10"/>
    </row>
    <row r="22" spans="1:17" ht="75">
      <c r="B22" s="264"/>
      <c r="C22" s="264"/>
      <c r="D22" s="264"/>
      <c r="E22" s="183"/>
      <c r="F22" s="347"/>
      <c r="G22" s="347" t="s">
        <v>180</v>
      </c>
      <c r="H22" s="347"/>
      <c r="I22" s="347"/>
      <c r="J22" s="347"/>
      <c r="K22" s="347"/>
      <c r="L22" s="265"/>
      <c r="M22" s="267"/>
      <c r="N22" s="121"/>
      <c r="O22" s="121"/>
      <c r="P22" s="121"/>
      <c r="Q22" s="121"/>
    </row>
    <row r="23" spans="1:17" ht="18">
      <c r="B23" s="268"/>
      <c r="C23" s="268"/>
      <c r="D23" s="188"/>
      <c r="E23" s="183"/>
      <c r="F23" s="183"/>
      <c r="G23" s="334" t="s">
        <v>733</v>
      </c>
      <c r="H23" s="189"/>
      <c r="I23" s="190"/>
      <c r="J23" s="185"/>
      <c r="K23" s="185"/>
      <c r="L23" s="185"/>
      <c r="M23" s="335" t="s">
        <v>643</v>
      </c>
      <c r="N23" s="335"/>
      <c r="O23" s="335"/>
      <c r="P23" s="335"/>
      <c r="Q23" s="270" t="s">
        <v>703</v>
      </c>
    </row>
    <row r="24" spans="1:17">
      <c r="A24" s="126" t="s">
        <v>670</v>
      </c>
      <c r="B24" s="125" t="s">
        <v>671</v>
      </c>
      <c r="C24" s="129" t="s">
        <v>672</v>
      </c>
      <c r="D24" s="129" t="s">
        <v>646</v>
      </c>
      <c r="E24" s="126" t="s">
        <v>704</v>
      </c>
      <c r="F24" s="126" t="s">
        <v>19</v>
      </c>
      <c r="G24" s="126" t="s">
        <v>648</v>
      </c>
      <c r="H24" s="271" t="s">
        <v>673</v>
      </c>
      <c r="I24" s="272"/>
      <c r="J24" s="272"/>
      <c r="K24" s="272"/>
      <c r="L24" s="272"/>
      <c r="M24" s="272"/>
      <c r="N24" s="273"/>
      <c r="O24" s="126" t="s">
        <v>21</v>
      </c>
      <c r="P24" s="125" t="s">
        <v>22</v>
      </c>
      <c r="Q24" s="193" t="s">
        <v>23</v>
      </c>
    </row>
    <row r="25" spans="1:17">
      <c r="A25" s="198"/>
      <c r="B25" s="197"/>
      <c r="C25" s="199"/>
      <c r="D25" s="199"/>
      <c r="E25" s="197"/>
      <c r="F25" s="197"/>
      <c r="G25" s="197"/>
      <c r="H25" s="274">
        <v>1</v>
      </c>
      <c r="I25" s="129">
        <v>2</v>
      </c>
      <c r="J25" s="129">
        <v>3</v>
      </c>
      <c r="K25" s="275"/>
      <c r="L25" s="129">
        <v>4</v>
      </c>
      <c r="M25" s="129">
        <v>5</v>
      </c>
      <c r="N25" s="129">
        <v>6</v>
      </c>
      <c r="O25" s="198"/>
      <c r="P25" s="197"/>
      <c r="Q25" s="205"/>
    </row>
    <row r="26" spans="1:17">
      <c r="A26" s="207"/>
      <c r="B26" s="130"/>
      <c r="C26" s="133"/>
      <c r="D26" s="133"/>
      <c r="E26" s="130"/>
      <c r="F26" s="130"/>
      <c r="G26" s="130"/>
      <c r="H26" s="276"/>
      <c r="I26" s="133"/>
      <c r="J26" s="133"/>
      <c r="K26" s="277"/>
      <c r="L26" s="133"/>
      <c r="M26" s="133"/>
      <c r="N26" s="133"/>
      <c r="O26" s="207"/>
      <c r="P26" s="130"/>
      <c r="Q26" s="210"/>
    </row>
    <row r="27" spans="1:17" ht="15.75">
      <c r="A27" s="336">
        <v>1</v>
      </c>
      <c r="B27" s="288"/>
      <c r="C27" s="313" t="s">
        <v>734</v>
      </c>
      <c r="D27" s="288">
        <v>93</v>
      </c>
      <c r="E27" s="288"/>
      <c r="F27" s="287" t="s">
        <v>38</v>
      </c>
      <c r="G27" s="287" t="s">
        <v>357</v>
      </c>
      <c r="H27" s="337" t="s">
        <v>735</v>
      </c>
      <c r="I27" s="337" t="s">
        <v>659</v>
      </c>
      <c r="J27" s="338" t="s">
        <v>736</v>
      </c>
      <c r="K27" s="338"/>
      <c r="L27" s="338" t="s">
        <v>659</v>
      </c>
      <c r="M27" s="338" t="s">
        <v>659</v>
      </c>
      <c r="N27" s="338" t="s">
        <v>659</v>
      </c>
      <c r="O27" s="339" t="s">
        <v>735</v>
      </c>
      <c r="P27" s="340" t="s">
        <v>72</v>
      </c>
      <c r="Q27" s="313" t="s">
        <v>710</v>
      </c>
    </row>
    <row r="28" spans="1:17" ht="15.75">
      <c r="A28" s="336">
        <v>2</v>
      </c>
      <c r="B28" s="246"/>
      <c r="C28" s="287" t="s">
        <v>193</v>
      </c>
      <c r="D28" s="288">
        <v>93</v>
      </c>
      <c r="E28" s="288" t="s">
        <v>33</v>
      </c>
      <c r="F28" s="240" t="s">
        <v>38</v>
      </c>
      <c r="G28" s="221" t="s">
        <v>67</v>
      </c>
      <c r="H28" s="281">
        <v>11.13</v>
      </c>
      <c r="I28" s="281">
        <v>11.77</v>
      </c>
      <c r="J28" s="281">
        <v>11.2</v>
      </c>
      <c r="K28" s="281"/>
      <c r="L28" s="281">
        <v>11.61</v>
      </c>
      <c r="M28" s="283" t="s">
        <v>659</v>
      </c>
      <c r="N28" s="283" t="s">
        <v>659</v>
      </c>
      <c r="O28" s="348">
        <v>11.77</v>
      </c>
      <c r="P28" s="340" t="s">
        <v>72</v>
      </c>
      <c r="Q28" s="221" t="s">
        <v>164</v>
      </c>
    </row>
    <row r="29" spans="1:17" ht="16.5" thickBot="1">
      <c r="A29" s="262"/>
      <c r="B29" s="262"/>
      <c r="C29" s="255"/>
      <c r="D29" s="257"/>
      <c r="E29" s="257"/>
      <c r="F29" s="258"/>
      <c r="G29" s="258"/>
      <c r="H29" s="321"/>
      <c r="I29" s="321"/>
      <c r="J29" s="322"/>
      <c r="K29" s="322"/>
      <c r="L29" s="322"/>
      <c r="M29" s="322"/>
      <c r="N29" s="322"/>
      <c r="O29" s="344"/>
      <c r="P29" s="345"/>
      <c r="Q29" s="255"/>
    </row>
    <row r="30" spans="1:17" ht="16.5" thickTop="1">
      <c r="A30" s="326"/>
      <c r="B30" s="326"/>
      <c r="C30" s="234"/>
      <c r="D30" s="176"/>
      <c r="E30" s="176"/>
      <c r="F30" s="175"/>
      <c r="G30" s="175"/>
      <c r="H30" s="324"/>
      <c r="I30" s="324"/>
      <c r="J30" s="178"/>
      <c r="K30" s="178"/>
      <c r="L30" s="178"/>
      <c r="M30" s="178"/>
      <c r="N30" s="178"/>
      <c r="O30" s="346"/>
      <c r="P30" s="349"/>
      <c r="Q30" s="234"/>
    </row>
    <row r="31" spans="1:17" ht="18">
      <c r="B31" s="182"/>
      <c r="C31" s="182"/>
      <c r="D31" s="182"/>
      <c r="E31" s="183"/>
      <c r="F31" s="333"/>
      <c r="G31" s="333"/>
      <c r="H31" s="333"/>
      <c r="I31" s="333"/>
      <c r="J31" s="333"/>
      <c r="K31" s="333"/>
      <c r="L31" s="333"/>
      <c r="M31" s="267"/>
      <c r="N31" s="10" t="s">
        <v>7</v>
      </c>
      <c r="O31" s="10"/>
      <c r="P31" s="10"/>
      <c r="Q31" s="10"/>
    </row>
    <row r="32" spans="1:17" ht="18">
      <c r="B32" s="264"/>
      <c r="C32" s="264"/>
      <c r="D32" s="264"/>
      <c r="E32" s="183"/>
      <c r="F32" s="350" t="s">
        <v>196</v>
      </c>
      <c r="G32" s="350"/>
      <c r="H32" s="347"/>
      <c r="I32" s="347"/>
      <c r="J32" s="347"/>
      <c r="K32" s="347"/>
      <c r="L32" s="265"/>
      <c r="M32" s="267"/>
      <c r="N32" s="121"/>
      <c r="O32" s="121"/>
      <c r="P32" s="121"/>
      <c r="Q32" s="121"/>
    </row>
    <row r="33" spans="1:17" ht="18">
      <c r="B33" s="268"/>
      <c r="C33" s="268"/>
      <c r="D33" s="188"/>
      <c r="E33" s="183"/>
      <c r="F33" s="183"/>
      <c r="G33" s="334" t="s">
        <v>737</v>
      </c>
      <c r="H33" s="189"/>
      <c r="I33" s="190"/>
      <c r="J33" s="185"/>
      <c r="K33" s="185"/>
      <c r="L33" s="185"/>
      <c r="M33" s="335" t="s">
        <v>643</v>
      </c>
      <c r="N33" s="335"/>
      <c r="O33" s="335"/>
      <c r="P33" s="335"/>
      <c r="Q33" s="270" t="s">
        <v>703</v>
      </c>
    </row>
    <row r="34" spans="1:17">
      <c r="A34" s="126" t="s">
        <v>670</v>
      </c>
      <c r="B34" s="125" t="s">
        <v>671</v>
      </c>
      <c r="C34" s="129" t="s">
        <v>672</v>
      </c>
      <c r="D34" s="129" t="s">
        <v>646</v>
      </c>
      <c r="E34" s="126" t="s">
        <v>704</v>
      </c>
      <c r="F34" s="126" t="s">
        <v>19</v>
      </c>
      <c r="G34" s="126" t="s">
        <v>648</v>
      </c>
      <c r="H34" s="271" t="s">
        <v>673</v>
      </c>
      <c r="I34" s="272"/>
      <c r="J34" s="272"/>
      <c r="K34" s="272"/>
      <c r="L34" s="272"/>
      <c r="M34" s="272"/>
      <c r="N34" s="273"/>
      <c r="O34" s="126" t="s">
        <v>21</v>
      </c>
      <c r="P34" s="125" t="s">
        <v>22</v>
      </c>
      <c r="Q34" s="193" t="s">
        <v>23</v>
      </c>
    </row>
    <row r="35" spans="1:17">
      <c r="A35" s="198"/>
      <c r="B35" s="197"/>
      <c r="C35" s="199"/>
      <c r="D35" s="199"/>
      <c r="E35" s="197"/>
      <c r="F35" s="197"/>
      <c r="G35" s="197"/>
      <c r="H35" s="274">
        <v>1</v>
      </c>
      <c r="I35" s="129">
        <v>2</v>
      </c>
      <c r="J35" s="129">
        <v>3</v>
      </c>
      <c r="K35" s="275"/>
      <c r="L35" s="129">
        <v>4</v>
      </c>
      <c r="M35" s="129">
        <v>5</v>
      </c>
      <c r="N35" s="129">
        <v>6</v>
      </c>
      <c r="O35" s="198"/>
      <c r="P35" s="197"/>
      <c r="Q35" s="205"/>
    </row>
    <row r="36" spans="1:17">
      <c r="A36" s="207"/>
      <c r="B36" s="130"/>
      <c r="C36" s="133"/>
      <c r="D36" s="133"/>
      <c r="E36" s="130"/>
      <c r="F36" s="130"/>
      <c r="G36" s="130"/>
      <c r="H36" s="276"/>
      <c r="I36" s="133"/>
      <c r="J36" s="133"/>
      <c r="K36" s="277"/>
      <c r="L36" s="133"/>
      <c r="M36" s="133"/>
      <c r="N36" s="133"/>
      <c r="O36" s="207"/>
      <c r="P36" s="130"/>
      <c r="Q36" s="210"/>
    </row>
    <row r="37" spans="1:17" ht="15.75">
      <c r="A37" s="336">
        <v>1</v>
      </c>
      <c r="B37" s="246"/>
      <c r="C37" s="313" t="s">
        <v>738</v>
      </c>
      <c r="D37" s="288">
        <v>87</v>
      </c>
      <c r="E37" s="288" t="s">
        <v>33</v>
      </c>
      <c r="F37" s="287" t="s">
        <v>38</v>
      </c>
      <c r="G37" s="313" t="s">
        <v>67</v>
      </c>
      <c r="H37" s="338" t="s">
        <v>739</v>
      </c>
      <c r="I37" s="338" t="s">
        <v>740</v>
      </c>
      <c r="J37" s="338" t="s">
        <v>739</v>
      </c>
      <c r="K37" s="338"/>
      <c r="L37" s="338" t="s">
        <v>741</v>
      </c>
      <c r="M37" s="338" t="s">
        <v>742</v>
      </c>
      <c r="N37" s="338" t="s">
        <v>743</v>
      </c>
      <c r="O37" s="339" t="s">
        <v>743</v>
      </c>
      <c r="P37" s="340" t="s">
        <v>33</v>
      </c>
      <c r="Q37" s="221" t="s">
        <v>744</v>
      </c>
    </row>
    <row r="38" spans="1:17" ht="15.75">
      <c r="A38" s="336">
        <v>2</v>
      </c>
      <c r="B38" s="246"/>
      <c r="C38" s="313" t="s">
        <v>745</v>
      </c>
      <c r="D38" s="288">
        <v>78</v>
      </c>
      <c r="E38" s="288" t="s">
        <v>107</v>
      </c>
      <c r="F38" s="287" t="s">
        <v>29</v>
      </c>
      <c r="G38" s="313" t="s">
        <v>204</v>
      </c>
      <c r="H38" s="338" t="s">
        <v>659</v>
      </c>
      <c r="I38" s="338" t="s">
        <v>659</v>
      </c>
      <c r="J38" s="338" t="s">
        <v>746</v>
      </c>
      <c r="K38" s="338"/>
      <c r="L38" s="338" t="s">
        <v>747</v>
      </c>
      <c r="M38" s="338" t="s">
        <v>748</v>
      </c>
      <c r="N38" s="338" t="s">
        <v>749</v>
      </c>
      <c r="O38" s="339" t="s">
        <v>747</v>
      </c>
      <c r="P38" s="340" t="s">
        <v>47</v>
      </c>
      <c r="Q38" s="313" t="s">
        <v>205</v>
      </c>
    </row>
    <row r="39" spans="1:17" ht="15.75">
      <c r="A39" s="336">
        <v>3</v>
      </c>
      <c r="B39" s="246"/>
      <c r="C39" s="313" t="s">
        <v>750</v>
      </c>
      <c r="D39" s="288">
        <v>83</v>
      </c>
      <c r="E39" s="288" t="s">
        <v>107</v>
      </c>
      <c r="F39" s="287" t="s">
        <v>38</v>
      </c>
      <c r="G39" s="313" t="s">
        <v>62</v>
      </c>
      <c r="H39" s="338" t="s">
        <v>751</v>
      </c>
      <c r="I39" s="338" t="s">
        <v>752</v>
      </c>
      <c r="J39" s="338" t="s">
        <v>753</v>
      </c>
      <c r="K39" s="338"/>
      <c r="L39" s="338" t="s">
        <v>746</v>
      </c>
      <c r="M39" s="338" t="s">
        <v>659</v>
      </c>
      <c r="N39" s="338" t="s">
        <v>659</v>
      </c>
      <c r="O39" s="339" t="s">
        <v>746</v>
      </c>
      <c r="P39" s="340" t="s">
        <v>47</v>
      </c>
      <c r="Q39" s="313" t="s">
        <v>63</v>
      </c>
    </row>
    <row r="40" spans="1:17" ht="15.75">
      <c r="A40" s="246">
        <v>4</v>
      </c>
      <c r="B40" s="246"/>
      <c r="C40" s="313" t="s">
        <v>754</v>
      </c>
      <c r="D40" s="288">
        <v>90</v>
      </c>
      <c r="E40" s="288" t="s">
        <v>28</v>
      </c>
      <c r="F40" s="287" t="s">
        <v>38</v>
      </c>
      <c r="G40" s="313" t="s">
        <v>420</v>
      </c>
      <c r="H40" s="338" t="s">
        <v>755</v>
      </c>
      <c r="I40" s="338" t="s">
        <v>659</v>
      </c>
      <c r="J40" s="338" t="s">
        <v>756</v>
      </c>
      <c r="K40" s="338"/>
      <c r="L40" s="338" t="s">
        <v>757</v>
      </c>
      <c r="M40" s="338" t="s">
        <v>758</v>
      </c>
      <c r="N40" s="338" t="s">
        <v>659</v>
      </c>
      <c r="O40" s="339" t="s">
        <v>755</v>
      </c>
      <c r="P40" s="340" t="s">
        <v>47</v>
      </c>
      <c r="Q40" s="313"/>
    </row>
    <row r="41" spans="1:17" ht="15.75">
      <c r="A41" s="246">
        <v>5</v>
      </c>
      <c r="B41" s="246"/>
      <c r="C41" s="313" t="s">
        <v>759</v>
      </c>
      <c r="D41" s="288">
        <v>89</v>
      </c>
      <c r="E41" s="288" t="s">
        <v>47</v>
      </c>
      <c r="F41" s="287" t="s">
        <v>29</v>
      </c>
      <c r="G41" s="287" t="s">
        <v>95</v>
      </c>
      <c r="H41" s="337" t="s">
        <v>760</v>
      </c>
      <c r="I41" s="337" t="s">
        <v>761</v>
      </c>
      <c r="J41" s="338" t="s">
        <v>762</v>
      </c>
      <c r="K41" s="338"/>
      <c r="L41" s="338" t="s">
        <v>763</v>
      </c>
      <c r="M41" s="338" t="s">
        <v>659</v>
      </c>
      <c r="N41" s="338" t="s">
        <v>659</v>
      </c>
      <c r="O41" s="339" t="s">
        <v>762</v>
      </c>
      <c r="P41" s="340" t="s">
        <v>72</v>
      </c>
      <c r="Q41" s="313" t="s">
        <v>764</v>
      </c>
    </row>
    <row r="42" spans="1:17" ht="15.75">
      <c r="A42" s="246">
        <v>6</v>
      </c>
      <c r="B42" s="288"/>
      <c r="C42" s="313" t="s">
        <v>765</v>
      </c>
      <c r="D42" s="288">
        <v>88</v>
      </c>
      <c r="E42" s="288" t="s">
        <v>72</v>
      </c>
      <c r="F42" s="287" t="s">
        <v>29</v>
      </c>
      <c r="G42" s="287" t="s">
        <v>204</v>
      </c>
      <c r="H42" s="338" t="s">
        <v>659</v>
      </c>
      <c r="I42" s="338" t="s">
        <v>659</v>
      </c>
      <c r="J42" s="338" t="s">
        <v>766</v>
      </c>
      <c r="K42" s="338"/>
      <c r="L42" s="338" t="s">
        <v>767</v>
      </c>
      <c r="M42" s="338" t="s">
        <v>768</v>
      </c>
      <c r="N42" s="338" t="s">
        <v>769</v>
      </c>
      <c r="O42" s="339" t="s">
        <v>768</v>
      </c>
      <c r="P42" s="340" t="s">
        <v>72</v>
      </c>
      <c r="Q42" s="313" t="s">
        <v>205</v>
      </c>
    </row>
    <row r="43" spans="1:17" ht="16.5" thickBot="1">
      <c r="A43" s="262"/>
      <c r="B43" s="262"/>
      <c r="C43" s="255"/>
      <c r="D43" s="257"/>
      <c r="E43" s="257"/>
      <c r="F43" s="258"/>
      <c r="G43" s="255"/>
      <c r="H43" s="322"/>
      <c r="I43" s="322"/>
      <c r="J43" s="322"/>
      <c r="K43" s="322"/>
      <c r="L43" s="322"/>
      <c r="M43" s="322"/>
      <c r="N43" s="322"/>
      <c r="O43" s="344"/>
      <c r="P43" s="345"/>
      <c r="Q43" s="255"/>
    </row>
    <row r="44" spans="1:17" ht="16.5" thickTop="1">
      <c r="A44" s="326"/>
      <c r="B44" s="326"/>
      <c r="C44" s="234"/>
      <c r="D44" s="176"/>
      <c r="E44" s="176"/>
      <c r="F44" s="175"/>
      <c r="G44" s="234"/>
      <c r="H44" s="178"/>
      <c r="I44" s="178"/>
      <c r="J44" s="178"/>
      <c r="K44" s="178"/>
      <c r="L44" s="178"/>
      <c r="M44" s="178"/>
      <c r="N44" s="178"/>
      <c r="O44" s="346"/>
      <c r="P44" s="349"/>
      <c r="Q44" s="234"/>
    </row>
    <row r="45" spans="1:17" ht="15.75">
      <c r="A45" s="326"/>
      <c r="B45" s="326"/>
      <c r="C45" s="234"/>
      <c r="D45" s="176"/>
      <c r="E45" s="176"/>
      <c r="F45" s="175"/>
      <c r="G45" s="234"/>
      <c r="H45" s="178"/>
      <c r="I45" s="178"/>
      <c r="J45" s="178"/>
      <c r="K45" s="178"/>
      <c r="L45" s="178"/>
      <c r="M45" s="178"/>
      <c r="N45" s="178"/>
      <c r="O45" s="346"/>
      <c r="P45" s="349"/>
      <c r="Q45" s="234"/>
    </row>
    <row r="46" spans="1:17" ht="22.5">
      <c r="A46" s="351" t="s">
        <v>1</v>
      </c>
      <c r="B46" s="351"/>
      <c r="C46" s="351"/>
      <c r="D46" s="351"/>
      <c r="E46" s="351"/>
      <c r="F46" s="351"/>
      <c r="G46" s="351"/>
      <c r="H46" s="351"/>
      <c r="I46" s="351"/>
      <c r="J46" s="351"/>
      <c r="K46" s="351"/>
      <c r="L46" s="351"/>
      <c r="M46" s="351"/>
      <c r="N46" s="351"/>
      <c r="O46" s="351"/>
      <c r="P46" s="351"/>
      <c r="Q46" s="351"/>
    </row>
    <row r="47" spans="1:17" ht="20.25">
      <c r="A47" s="3" t="s">
        <v>2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ht="20.25">
      <c r="A48" s="3" t="s">
        <v>3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ht="15.75">
      <c r="A49" s="180" t="s">
        <v>641</v>
      </c>
      <c r="B49" s="180"/>
      <c r="C49" s="180"/>
      <c r="D49" s="180"/>
      <c r="E49" s="180"/>
      <c r="F49" s="180"/>
      <c r="G49" s="180"/>
      <c r="H49" s="180"/>
      <c r="I49" s="180"/>
      <c r="J49" s="180"/>
      <c r="K49" s="180"/>
      <c r="L49" s="180"/>
      <c r="M49" s="180"/>
      <c r="N49" s="180"/>
      <c r="O49" s="180"/>
      <c r="P49" s="180"/>
      <c r="Q49" s="180"/>
    </row>
    <row r="50" spans="1:17" ht="18">
      <c r="A50" s="181" t="s">
        <v>701</v>
      </c>
      <c r="B50" s="181"/>
      <c r="C50" s="181"/>
      <c r="D50" s="181"/>
      <c r="E50" s="181"/>
      <c r="F50" s="181"/>
      <c r="G50" s="181"/>
      <c r="H50" s="181"/>
      <c r="I50" s="181"/>
      <c r="J50" s="181"/>
      <c r="K50" s="181"/>
      <c r="L50" s="181"/>
      <c r="M50" s="181"/>
      <c r="N50" s="181"/>
      <c r="O50" s="181"/>
      <c r="P50" s="181"/>
      <c r="Q50" s="181"/>
    </row>
    <row r="51" spans="1:17" ht="15.75">
      <c r="A51" s="266" t="s">
        <v>4</v>
      </c>
      <c r="B51" s="266"/>
      <c r="C51" s="266"/>
      <c r="D51" s="266"/>
      <c r="E51" s="266"/>
      <c r="F51" s="266"/>
      <c r="G51" s="266"/>
      <c r="H51" s="266"/>
      <c r="I51" s="266"/>
      <c r="J51" s="266"/>
      <c r="K51" s="266"/>
      <c r="L51" s="266"/>
      <c r="M51" s="266"/>
      <c r="N51" s="266"/>
      <c r="O51" s="266"/>
      <c r="P51" s="266"/>
      <c r="Q51" s="266"/>
    </row>
    <row r="52" spans="1:17" ht="18">
      <c r="B52" s="182"/>
      <c r="C52" s="182"/>
      <c r="D52" s="182"/>
      <c r="E52" s="183"/>
      <c r="F52" s="333"/>
      <c r="G52" s="333"/>
      <c r="H52" s="333"/>
      <c r="I52" s="333"/>
      <c r="J52" s="333"/>
      <c r="K52" s="333"/>
      <c r="L52" s="333"/>
      <c r="M52" s="267"/>
      <c r="N52" s="10" t="s">
        <v>7</v>
      </c>
      <c r="O52" s="10"/>
      <c r="P52" s="10"/>
      <c r="Q52" s="10"/>
    </row>
    <row r="53" spans="1:17" ht="18">
      <c r="B53" s="264"/>
      <c r="C53" s="264"/>
      <c r="D53" s="264"/>
      <c r="E53" s="183"/>
      <c r="F53" s="333"/>
      <c r="G53" s="333" t="s">
        <v>26</v>
      </c>
      <c r="H53" s="333"/>
      <c r="I53" s="333"/>
      <c r="J53" s="333"/>
      <c r="K53" s="333"/>
      <c r="L53" s="265"/>
      <c r="M53" s="267"/>
      <c r="N53" s="121"/>
      <c r="O53" s="121"/>
      <c r="P53" s="121"/>
      <c r="Q53" s="121"/>
    </row>
    <row r="54" spans="1:17" ht="18">
      <c r="B54" s="268"/>
      <c r="C54" s="268"/>
      <c r="D54" s="188"/>
      <c r="E54" s="183"/>
      <c r="F54" s="183"/>
      <c r="G54" s="334" t="s">
        <v>770</v>
      </c>
      <c r="H54" s="189"/>
      <c r="I54" s="190"/>
      <c r="J54" s="185"/>
      <c r="K54" s="185"/>
      <c r="L54" s="185"/>
      <c r="M54" s="335" t="s">
        <v>643</v>
      </c>
      <c r="N54" s="335"/>
      <c r="O54" s="335"/>
      <c r="P54" s="335"/>
      <c r="Q54" s="270" t="s">
        <v>703</v>
      </c>
    </row>
    <row r="55" spans="1:17">
      <c r="A55" s="126" t="s">
        <v>670</v>
      </c>
      <c r="B55" s="125" t="s">
        <v>671</v>
      </c>
      <c r="C55" s="129" t="s">
        <v>672</v>
      </c>
      <c r="D55" s="129" t="s">
        <v>646</v>
      </c>
      <c r="E55" s="126" t="s">
        <v>704</v>
      </c>
      <c r="F55" s="126" t="s">
        <v>19</v>
      </c>
      <c r="G55" s="126" t="s">
        <v>648</v>
      </c>
      <c r="H55" s="271" t="s">
        <v>673</v>
      </c>
      <c r="I55" s="272"/>
      <c r="J55" s="272"/>
      <c r="K55" s="272"/>
      <c r="L55" s="272"/>
      <c r="M55" s="272"/>
      <c r="N55" s="273"/>
      <c r="O55" s="126" t="s">
        <v>21</v>
      </c>
      <c r="P55" s="125" t="s">
        <v>22</v>
      </c>
      <c r="Q55" s="193" t="s">
        <v>23</v>
      </c>
    </row>
    <row r="56" spans="1:17">
      <c r="A56" s="198"/>
      <c r="B56" s="197"/>
      <c r="C56" s="199"/>
      <c r="D56" s="199"/>
      <c r="E56" s="197"/>
      <c r="F56" s="197"/>
      <c r="G56" s="197"/>
      <c r="H56" s="274">
        <v>1</v>
      </c>
      <c r="I56" s="129">
        <v>2</v>
      </c>
      <c r="J56" s="129">
        <v>3</v>
      </c>
      <c r="K56" s="275"/>
      <c r="L56" s="129">
        <v>4</v>
      </c>
      <c r="M56" s="129">
        <v>5</v>
      </c>
      <c r="N56" s="129">
        <v>6</v>
      </c>
      <c r="O56" s="198"/>
      <c r="P56" s="197"/>
      <c r="Q56" s="205"/>
    </row>
    <row r="57" spans="1:17">
      <c r="A57" s="207"/>
      <c r="B57" s="130"/>
      <c r="C57" s="133"/>
      <c r="D57" s="133"/>
      <c r="E57" s="130"/>
      <c r="F57" s="130"/>
      <c r="G57" s="130"/>
      <c r="H57" s="276"/>
      <c r="I57" s="133"/>
      <c r="J57" s="133"/>
      <c r="K57" s="277"/>
      <c r="L57" s="133"/>
      <c r="M57" s="133"/>
      <c r="N57" s="133"/>
      <c r="O57" s="207"/>
      <c r="P57" s="130"/>
      <c r="Q57" s="210"/>
    </row>
    <row r="58" spans="1:17" ht="15.75">
      <c r="A58" s="336">
        <v>1</v>
      </c>
      <c r="B58" s="288"/>
      <c r="C58" s="313" t="s">
        <v>771</v>
      </c>
      <c r="D58" s="288">
        <v>95</v>
      </c>
      <c r="E58" s="288"/>
      <c r="F58" s="287" t="s">
        <v>48</v>
      </c>
      <c r="G58" s="287" t="s">
        <v>565</v>
      </c>
      <c r="H58" s="338" t="s">
        <v>772</v>
      </c>
      <c r="I58" s="338" t="s">
        <v>773</v>
      </c>
      <c r="J58" s="338" t="s">
        <v>774</v>
      </c>
      <c r="K58" s="338"/>
      <c r="L58" s="338" t="s">
        <v>775</v>
      </c>
      <c r="M58" s="338" t="s">
        <v>776</v>
      </c>
      <c r="N58" s="338" t="s">
        <v>777</v>
      </c>
      <c r="O58" s="339" t="s">
        <v>777</v>
      </c>
      <c r="P58" s="340" t="s">
        <v>33</v>
      </c>
      <c r="Q58" s="313" t="s">
        <v>75</v>
      </c>
    </row>
    <row r="59" spans="1:17" ht="15.75">
      <c r="A59" s="336">
        <v>2</v>
      </c>
      <c r="B59" s="246"/>
      <c r="C59" s="313" t="s">
        <v>639</v>
      </c>
      <c r="D59" s="288">
        <v>94</v>
      </c>
      <c r="E59" s="288" t="s">
        <v>72</v>
      </c>
      <c r="F59" s="240" t="s">
        <v>38</v>
      </c>
      <c r="G59" s="240" t="s">
        <v>52</v>
      </c>
      <c r="H59" s="337" t="s">
        <v>778</v>
      </c>
      <c r="I59" s="337" t="s">
        <v>779</v>
      </c>
      <c r="J59" s="338" t="s">
        <v>780</v>
      </c>
      <c r="K59" s="338"/>
      <c r="L59" s="338" t="s">
        <v>767</v>
      </c>
      <c r="M59" s="338" t="s">
        <v>781</v>
      </c>
      <c r="N59" s="338" t="s">
        <v>782</v>
      </c>
      <c r="O59" s="339" t="s">
        <v>780</v>
      </c>
      <c r="P59" s="340" t="s">
        <v>72</v>
      </c>
      <c r="Q59" s="221" t="s">
        <v>132</v>
      </c>
    </row>
    <row r="60" spans="1:17" ht="15.75">
      <c r="A60" s="336">
        <v>3</v>
      </c>
      <c r="B60" s="246"/>
      <c r="C60" s="313" t="s">
        <v>83</v>
      </c>
      <c r="D60" s="288">
        <v>96</v>
      </c>
      <c r="E60" s="288" t="s">
        <v>47</v>
      </c>
      <c r="F60" s="287" t="s">
        <v>38</v>
      </c>
      <c r="G60" s="313" t="s">
        <v>67</v>
      </c>
      <c r="H60" s="337" t="s">
        <v>783</v>
      </c>
      <c r="I60" s="337" t="s">
        <v>659</v>
      </c>
      <c r="J60" s="338" t="s">
        <v>659</v>
      </c>
      <c r="K60" s="338"/>
      <c r="L60" s="338" t="s">
        <v>784</v>
      </c>
      <c r="M60" s="338" t="s">
        <v>785</v>
      </c>
      <c r="N60" s="338" t="s">
        <v>786</v>
      </c>
      <c r="O60" s="339" t="s">
        <v>785</v>
      </c>
      <c r="P60" s="340" t="s">
        <v>72</v>
      </c>
      <c r="Q60" s="286" t="s">
        <v>188</v>
      </c>
    </row>
    <row r="61" spans="1:17" ht="15.75">
      <c r="A61" s="246"/>
      <c r="B61" s="246"/>
      <c r="C61" s="313"/>
      <c r="D61" s="288"/>
      <c r="E61" s="288"/>
      <c r="F61" s="287"/>
      <c r="G61" s="287"/>
      <c r="H61" s="337"/>
      <c r="I61" s="337"/>
      <c r="J61" s="338"/>
      <c r="K61" s="338"/>
      <c r="L61" s="338"/>
      <c r="M61" s="338"/>
      <c r="N61" s="338"/>
      <c r="O61" s="339"/>
      <c r="P61" s="352"/>
      <c r="Q61" s="313"/>
    </row>
    <row r="62" spans="1:17" ht="16.5" thickBot="1">
      <c r="A62" s="262"/>
      <c r="B62" s="257"/>
      <c r="C62" s="255"/>
      <c r="D62" s="257"/>
      <c r="E62" s="257"/>
      <c r="F62" s="258"/>
      <c r="G62" s="258"/>
      <c r="H62" s="321"/>
      <c r="I62" s="321"/>
      <c r="J62" s="322"/>
      <c r="K62" s="322"/>
      <c r="L62" s="322"/>
      <c r="M62" s="322"/>
      <c r="N62" s="322"/>
      <c r="O62" s="344"/>
      <c r="P62" s="345"/>
      <c r="Q62" s="255"/>
    </row>
    <row r="63" spans="1:17" ht="16.5" thickTop="1">
      <c r="A63" s="326"/>
      <c r="B63" s="176"/>
      <c r="C63" s="234"/>
      <c r="D63" s="176"/>
      <c r="E63" s="176"/>
      <c r="F63" s="175"/>
      <c r="G63" s="175"/>
      <c r="H63" s="324"/>
      <c r="I63" s="324"/>
      <c r="J63" s="178"/>
      <c r="K63" s="178"/>
      <c r="L63" s="178"/>
      <c r="M63" s="178"/>
      <c r="N63" s="178"/>
      <c r="O63" s="346"/>
      <c r="P63" s="349"/>
      <c r="Q63" s="234"/>
    </row>
    <row r="64" spans="1:17" ht="18">
      <c r="A64" s="181" t="s">
        <v>701</v>
      </c>
      <c r="B64" s="181"/>
      <c r="C64" s="181"/>
      <c r="D64" s="181"/>
      <c r="E64" s="181"/>
      <c r="F64" s="181"/>
      <c r="G64" s="181"/>
      <c r="H64" s="181"/>
      <c r="I64" s="181"/>
      <c r="J64" s="181"/>
      <c r="K64" s="181"/>
      <c r="L64" s="181"/>
      <c r="M64" s="181"/>
      <c r="N64" s="181"/>
      <c r="O64" s="181"/>
      <c r="P64" s="181"/>
      <c r="Q64" s="181"/>
    </row>
    <row r="65" spans="1:17" ht="15.75">
      <c r="A65" s="266" t="s">
        <v>4</v>
      </c>
      <c r="B65" s="266"/>
      <c r="C65" s="266"/>
      <c r="D65" s="266"/>
      <c r="E65" s="266"/>
      <c r="F65" s="266"/>
      <c r="G65" s="266"/>
      <c r="H65" s="266"/>
      <c r="I65" s="266"/>
      <c r="J65" s="266"/>
      <c r="K65" s="266"/>
      <c r="L65" s="266"/>
      <c r="M65" s="266"/>
      <c r="N65" s="266"/>
      <c r="O65" s="266"/>
      <c r="P65" s="266"/>
      <c r="Q65" s="266"/>
    </row>
    <row r="66" spans="1:17" ht="18">
      <c r="B66" s="182"/>
      <c r="C66" s="182"/>
      <c r="D66" s="182"/>
      <c r="E66" s="183"/>
      <c r="F66" s="333"/>
      <c r="G66" s="333"/>
      <c r="H66" s="333"/>
      <c r="I66" s="333"/>
      <c r="J66" s="333"/>
      <c r="K66" s="333"/>
      <c r="L66" s="333"/>
      <c r="M66" s="267"/>
      <c r="N66" s="10" t="s">
        <v>7</v>
      </c>
      <c r="O66" s="10"/>
      <c r="P66" s="10"/>
      <c r="Q66" s="10"/>
    </row>
    <row r="67" spans="1:17" ht="18">
      <c r="B67" s="264"/>
      <c r="C67" s="264"/>
      <c r="D67" s="264"/>
      <c r="E67" s="183"/>
      <c r="F67" s="333"/>
      <c r="G67" s="333" t="s">
        <v>480</v>
      </c>
      <c r="H67" s="333"/>
      <c r="I67" s="333"/>
      <c r="J67" s="333"/>
      <c r="K67" s="333"/>
      <c r="L67" s="265"/>
      <c r="M67" s="267"/>
      <c r="N67" s="121"/>
      <c r="O67" s="121"/>
      <c r="P67" s="121"/>
      <c r="Q67" s="121"/>
    </row>
    <row r="68" spans="1:17" ht="18">
      <c r="B68" s="268"/>
      <c r="C68" s="268"/>
      <c r="D68" s="188"/>
      <c r="E68" s="183"/>
      <c r="F68" s="183"/>
      <c r="G68" s="334" t="s">
        <v>787</v>
      </c>
      <c r="H68" s="189"/>
      <c r="I68" s="190"/>
      <c r="J68" s="185"/>
      <c r="K68" s="185"/>
      <c r="L68" s="185"/>
      <c r="M68" s="335" t="s">
        <v>643</v>
      </c>
      <c r="N68" s="335"/>
      <c r="O68" s="335"/>
      <c r="P68" s="335"/>
      <c r="Q68" s="270" t="s">
        <v>703</v>
      </c>
    </row>
    <row r="69" spans="1:17">
      <c r="A69" s="126" t="s">
        <v>670</v>
      </c>
      <c r="B69" s="125" t="s">
        <v>671</v>
      </c>
      <c r="C69" s="129" t="s">
        <v>672</v>
      </c>
      <c r="D69" s="129" t="s">
        <v>646</v>
      </c>
      <c r="E69" s="126" t="s">
        <v>704</v>
      </c>
      <c r="F69" s="126" t="s">
        <v>19</v>
      </c>
      <c r="G69" s="126" t="s">
        <v>648</v>
      </c>
      <c r="H69" s="271" t="s">
        <v>673</v>
      </c>
      <c r="I69" s="272"/>
      <c r="J69" s="272"/>
      <c r="K69" s="272"/>
      <c r="L69" s="272"/>
      <c r="M69" s="272"/>
      <c r="N69" s="273"/>
      <c r="O69" s="126" t="s">
        <v>21</v>
      </c>
      <c r="P69" s="125" t="s">
        <v>22</v>
      </c>
      <c r="Q69" s="193" t="s">
        <v>23</v>
      </c>
    </row>
    <row r="70" spans="1:17">
      <c r="A70" s="198"/>
      <c r="B70" s="197"/>
      <c r="C70" s="199"/>
      <c r="D70" s="199"/>
      <c r="E70" s="197"/>
      <c r="F70" s="197"/>
      <c r="G70" s="197"/>
      <c r="H70" s="274">
        <v>1</v>
      </c>
      <c r="I70" s="129">
        <v>2</v>
      </c>
      <c r="J70" s="129">
        <v>3</v>
      </c>
      <c r="K70" s="275"/>
      <c r="L70" s="129">
        <v>4</v>
      </c>
      <c r="M70" s="129">
        <v>5</v>
      </c>
      <c r="N70" s="129">
        <v>6</v>
      </c>
      <c r="O70" s="198"/>
      <c r="P70" s="197"/>
      <c r="Q70" s="205"/>
    </row>
    <row r="71" spans="1:17">
      <c r="A71" s="207"/>
      <c r="B71" s="130"/>
      <c r="C71" s="133"/>
      <c r="D71" s="133"/>
      <c r="E71" s="130"/>
      <c r="F71" s="130"/>
      <c r="G71" s="130"/>
      <c r="H71" s="276"/>
      <c r="I71" s="133"/>
      <c r="J71" s="133"/>
      <c r="K71" s="277"/>
      <c r="L71" s="133"/>
      <c r="M71" s="133"/>
      <c r="N71" s="133"/>
      <c r="O71" s="207"/>
      <c r="P71" s="130"/>
      <c r="Q71" s="210"/>
    </row>
    <row r="72" spans="1:17" ht="15.75">
      <c r="A72" s="336">
        <v>1</v>
      </c>
      <c r="B72" s="246"/>
      <c r="C72" s="313" t="s">
        <v>788</v>
      </c>
      <c r="D72" s="288">
        <v>91</v>
      </c>
      <c r="E72" s="288" t="s">
        <v>47</v>
      </c>
      <c r="F72" s="287" t="s">
        <v>29</v>
      </c>
      <c r="G72" s="287" t="s">
        <v>95</v>
      </c>
      <c r="H72" s="337" t="s">
        <v>789</v>
      </c>
      <c r="I72" s="337" t="s">
        <v>790</v>
      </c>
      <c r="J72" s="338" t="s">
        <v>791</v>
      </c>
      <c r="K72" s="338"/>
      <c r="L72" s="338" t="s">
        <v>792</v>
      </c>
      <c r="M72" s="338" t="s">
        <v>659</v>
      </c>
      <c r="N72" s="338" t="s">
        <v>793</v>
      </c>
      <c r="O72" s="339" t="s">
        <v>790</v>
      </c>
      <c r="P72" s="340"/>
      <c r="Q72" s="313" t="s">
        <v>764</v>
      </c>
    </row>
    <row r="73" spans="1:17" ht="15.75">
      <c r="A73" s="336"/>
      <c r="B73" s="246"/>
      <c r="C73" s="313"/>
      <c r="D73" s="288"/>
      <c r="E73" s="288"/>
      <c r="F73" s="287"/>
      <c r="G73" s="287"/>
      <c r="H73" s="337"/>
      <c r="I73" s="337"/>
      <c r="J73" s="338"/>
      <c r="K73" s="338"/>
      <c r="L73" s="338"/>
      <c r="M73" s="338"/>
      <c r="N73" s="338"/>
      <c r="O73" s="339"/>
      <c r="P73" s="340"/>
      <c r="Q73" s="221"/>
    </row>
    <row r="74" spans="1:17" ht="16.5" thickBot="1">
      <c r="A74" s="353"/>
      <c r="B74" s="257"/>
      <c r="C74" s="255"/>
      <c r="D74" s="257"/>
      <c r="E74" s="257"/>
      <c r="F74" s="258"/>
      <c r="G74" s="258"/>
      <c r="H74" s="322"/>
      <c r="I74" s="322"/>
      <c r="J74" s="322"/>
      <c r="K74" s="322"/>
      <c r="L74" s="322"/>
      <c r="M74" s="322"/>
      <c r="N74" s="322"/>
      <c r="O74" s="344"/>
      <c r="P74" s="354"/>
      <c r="Q74" s="64"/>
    </row>
    <row r="75" spans="1:17" ht="16.5" thickTop="1">
      <c r="A75" s="326"/>
      <c r="B75" s="176"/>
      <c r="C75" s="234"/>
      <c r="D75" s="176"/>
      <c r="E75" s="176"/>
      <c r="F75" s="175"/>
      <c r="G75" s="175"/>
      <c r="H75" s="324"/>
      <c r="I75" s="324"/>
      <c r="J75" s="178"/>
      <c r="K75" s="178"/>
      <c r="L75" s="178"/>
      <c r="M75" s="178"/>
      <c r="N75" s="178"/>
      <c r="O75" s="346"/>
      <c r="P75" s="326"/>
      <c r="Q75" s="234"/>
    </row>
    <row r="76" spans="1:17" ht="15.75">
      <c r="A76" s="326"/>
      <c r="B76" s="176"/>
      <c r="C76" s="234"/>
      <c r="D76" s="176"/>
      <c r="E76" s="176"/>
      <c r="F76" s="175"/>
      <c r="G76" s="175"/>
      <c r="H76" s="324"/>
      <c r="I76" s="324"/>
      <c r="J76" s="178"/>
      <c r="K76" s="178"/>
      <c r="L76" s="178"/>
      <c r="M76" s="178"/>
      <c r="N76" s="178"/>
      <c r="O76" s="346"/>
      <c r="P76" s="326"/>
      <c r="Q76" s="234"/>
    </row>
    <row r="77" spans="1:17" ht="15.75">
      <c r="A77" s="326"/>
      <c r="B77" s="73"/>
      <c r="C77" s="234"/>
      <c r="D77" s="235"/>
      <c r="E77" s="355"/>
      <c r="F77" s="175"/>
      <c r="G77" s="234"/>
      <c r="H77" s="324"/>
      <c r="I77" s="324"/>
      <c r="J77" s="324"/>
      <c r="K77" s="324"/>
      <c r="L77" s="324"/>
      <c r="M77" s="324"/>
      <c r="N77" s="324"/>
      <c r="O77" s="349"/>
      <c r="P77" s="326"/>
      <c r="Q77" s="234"/>
    </row>
    <row r="78" spans="1:17" ht="15.75">
      <c r="A78" s="326"/>
      <c r="B78" s="122"/>
      <c r="C78" s="234"/>
      <c r="D78" s="235"/>
      <c r="E78" s="176"/>
      <c r="F78" s="175"/>
      <c r="G78" s="234"/>
      <c r="H78" s="324"/>
      <c r="I78" s="324"/>
      <c r="J78" s="324"/>
      <c r="K78" s="324"/>
      <c r="L78" s="324"/>
      <c r="M78" s="324"/>
      <c r="N78" s="324"/>
      <c r="O78" s="349"/>
      <c r="P78" s="326"/>
      <c r="Q78" s="234"/>
    </row>
    <row r="79" spans="1:17">
      <c r="A79" s="164"/>
      <c r="B79" s="122"/>
      <c r="C79" s="71"/>
      <c r="D79" s="72"/>
      <c r="E79" s="72"/>
      <c r="F79" s="72"/>
      <c r="G79" s="71"/>
      <c r="H79" s="356"/>
      <c r="I79" s="357"/>
      <c r="J79" s="358"/>
      <c r="K79" s="359"/>
      <c r="L79" s="358"/>
      <c r="M79" s="358"/>
      <c r="N79" s="359"/>
      <c r="O79" s="359"/>
      <c r="P79" s="164"/>
      <c r="Q79" s="71"/>
    </row>
    <row r="80" spans="1:17">
      <c r="A80" s="360"/>
      <c r="B80" s="73"/>
      <c r="C80" s="71"/>
      <c r="D80" s="177"/>
      <c r="E80" s="361"/>
      <c r="F80" s="361"/>
      <c r="G80" s="71"/>
      <c r="H80" s="357"/>
      <c r="I80" s="356"/>
      <c r="J80" s="358"/>
      <c r="K80" s="359"/>
      <c r="L80" s="358"/>
      <c r="M80" s="358"/>
      <c r="N80" s="358"/>
      <c r="O80" s="362"/>
      <c r="P80" s="122"/>
      <c r="Q80" s="71"/>
    </row>
    <row r="81" spans="1:17" ht="15.75">
      <c r="A81" s="360"/>
      <c r="B81" s="73"/>
      <c r="C81" s="234" t="s">
        <v>520</v>
      </c>
      <c r="D81" s="235"/>
      <c r="E81" s="355"/>
      <c r="F81" s="355"/>
      <c r="G81" s="234" t="s">
        <v>167</v>
      </c>
      <c r="H81" s="357"/>
      <c r="I81" s="356"/>
      <c r="J81" s="358"/>
      <c r="K81" s="359"/>
      <c r="L81" s="358"/>
      <c r="M81" s="358"/>
      <c r="N81" s="358"/>
      <c r="O81" s="362"/>
      <c r="P81" s="122"/>
      <c r="Q81" s="71"/>
    </row>
    <row r="84" spans="1:17" ht="15.75">
      <c r="C84" s="234" t="s">
        <v>522</v>
      </c>
      <c r="D84" s="235"/>
      <c r="E84" s="355"/>
      <c r="F84" s="355"/>
      <c r="G84" s="234" t="s">
        <v>640</v>
      </c>
    </row>
  </sheetData>
  <mergeCells count="115">
    <mergeCell ref="N70:N71"/>
    <mergeCell ref="G69:G71"/>
    <mergeCell ref="H69:N69"/>
    <mergeCell ref="O69:O71"/>
    <mergeCell ref="P69:P71"/>
    <mergeCell ref="Q69:Q71"/>
    <mergeCell ref="H70:H71"/>
    <mergeCell ref="I70:I71"/>
    <mergeCell ref="J70:J71"/>
    <mergeCell ref="L70:L71"/>
    <mergeCell ref="M70:M71"/>
    <mergeCell ref="A69:A71"/>
    <mergeCell ref="B69:B71"/>
    <mergeCell ref="C69:C71"/>
    <mergeCell ref="D69:D71"/>
    <mergeCell ref="E69:E71"/>
    <mergeCell ref="F69:F71"/>
    <mergeCell ref="N56:N57"/>
    <mergeCell ref="A64:Q64"/>
    <mergeCell ref="A65:Q65"/>
    <mergeCell ref="B66:D66"/>
    <mergeCell ref="N66:Q66"/>
    <mergeCell ref="M68:P68"/>
    <mergeCell ref="G55:G57"/>
    <mergeCell ref="H55:N55"/>
    <mergeCell ref="O55:O57"/>
    <mergeCell ref="P55:P57"/>
    <mergeCell ref="Q55:Q57"/>
    <mergeCell ref="H56:H57"/>
    <mergeCell ref="I56:I57"/>
    <mergeCell ref="J56:J57"/>
    <mergeCell ref="L56:L57"/>
    <mergeCell ref="M56:M57"/>
    <mergeCell ref="A51:Q51"/>
    <mergeCell ref="B52:D52"/>
    <mergeCell ref="N52:Q52"/>
    <mergeCell ref="M54:P54"/>
    <mergeCell ref="A55:A57"/>
    <mergeCell ref="B55:B57"/>
    <mergeCell ref="C55:C57"/>
    <mergeCell ref="D55:D57"/>
    <mergeCell ref="E55:E57"/>
    <mergeCell ref="F55:F57"/>
    <mergeCell ref="N35:N36"/>
    <mergeCell ref="A46:Q46"/>
    <mergeCell ref="A47:Q47"/>
    <mergeCell ref="A48:Q48"/>
    <mergeCell ref="A49:Q49"/>
    <mergeCell ref="A50:Q50"/>
    <mergeCell ref="G34:G36"/>
    <mergeCell ref="H34:N34"/>
    <mergeCell ref="O34:O36"/>
    <mergeCell ref="P34:P36"/>
    <mergeCell ref="Q34:Q36"/>
    <mergeCell ref="H35:H36"/>
    <mergeCell ref="I35:I36"/>
    <mergeCell ref="J35:J36"/>
    <mergeCell ref="L35:L36"/>
    <mergeCell ref="M35:M36"/>
    <mergeCell ref="B31:D31"/>
    <mergeCell ref="N31:Q31"/>
    <mergeCell ref="F32:G32"/>
    <mergeCell ref="M33:P33"/>
    <mergeCell ref="A34:A36"/>
    <mergeCell ref="B34:B36"/>
    <mergeCell ref="C34:C36"/>
    <mergeCell ref="D34:D36"/>
    <mergeCell ref="E34:E36"/>
    <mergeCell ref="F34:F36"/>
    <mergeCell ref="H24:N24"/>
    <mergeCell ref="O24:O26"/>
    <mergeCell ref="P24:P26"/>
    <mergeCell ref="Q24:Q26"/>
    <mergeCell ref="H25:H26"/>
    <mergeCell ref="I25:I26"/>
    <mergeCell ref="J25:J26"/>
    <mergeCell ref="L25:L26"/>
    <mergeCell ref="M25:M26"/>
    <mergeCell ref="N25:N26"/>
    <mergeCell ref="B21:D21"/>
    <mergeCell ref="N21:Q21"/>
    <mergeCell ref="M23:P23"/>
    <mergeCell ref="A24:A26"/>
    <mergeCell ref="B24:B26"/>
    <mergeCell ref="C24:C26"/>
    <mergeCell ref="D24:D26"/>
    <mergeCell ref="E24:E26"/>
    <mergeCell ref="F24:F26"/>
    <mergeCell ref="G24:G26"/>
    <mergeCell ref="H10:N10"/>
    <mergeCell ref="O10:O12"/>
    <mergeCell ref="P10:P12"/>
    <mergeCell ref="Q10:Q12"/>
    <mergeCell ref="H11:H12"/>
    <mergeCell ref="I11:I12"/>
    <mergeCell ref="J11:J12"/>
    <mergeCell ref="L11:L12"/>
    <mergeCell ref="M11:M12"/>
    <mergeCell ref="N11:N12"/>
    <mergeCell ref="B7:D7"/>
    <mergeCell ref="N7:Q7"/>
    <mergeCell ref="M9:P9"/>
    <mergeCell ref="A10:A12"/>
    <mergeCell ref="B10:B12"/>
    <mergeCell ref="C10:C12"/>
    <mergeCell ref="D10:D12"/>
    <mergeCell ref="E10:E12"/>
    <mergeCell ref="F10:F12"/>
    <mergeCell ref="G10:G12"/>
    <mergeCell ref="A1:Q1"/>
    <mergeCell ref="A2:Q2"/>
    <mergeCell ref="A3:Q3"/>
    <mergeCell ref="A4:Q4"/>
    <mergeCell ref="A5:Q5"/>
    <mergeCell ref="A6:Q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город</vt:lpstr>
      <vt:lpstr>миля</vt:lpstr>
      <vt:lpstr>шест</vt:lpstr>
      <vt:lpstr>длина</vt:lpstr>
      <vt:lpstr>ядро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2010-12-28T08:16:10Z</dcterms:modified>
</cp:coreProperties>
</file>